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INFORMES\2024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8" i="2"/>
  <c r="D9" i="2"/>
  <c r="D10" i="2"/>
  <c r="D11" i="2"/>
  <c r="D12" i="2"/>
  <c r="D13" i="2"/>
  <c r="D14" i="2"/>
  <c r="D15" i="2"/>
  <c r="D16" i="2"/>
  <c r="D17" i="2"/>
  <c r="D8" i="9"/>
  <c r="D9" i="9"/>
  <c r="D10" i="9"/>
  <c r="D11" i="9"/>
  <c r="D12" i="9"/>
  <c r="D13" i="9"/>
  <c r="D14" i="9"/>
  <c r="D15" i="9"/>
  <c r="D16" i="9"/>
  <c r="D17" i="9"/>
  <c r="D18" i="9"/>
  <c r="D19" i="9"/>
  <c r="B6" i="9" l="1"/>
  <c r="D6" i="9" s="1"/>
  <c r="B6" i="2"/>
  <c r="D6" i="2" s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7" i="6"/>
  <c r="B8" i="6"/>
  <c r="B9" i="6"/>
  <c r="B10" i="6"/>
  <c r="B11" i="6"/>
  <c r="B12" i="6"/>
  <c r="B13" i="6"/>
  <c r="B14" i="6"/>
  <c r="B15" i="6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D6" i="4"/>
  <c r="E6" i="4"/>
  <c r="F6" i="4"/>
  <c r="G6" i="4"/>
  <c r="H6" i="4"/>
  <c r="I6" i="4"/>
  <c r="J6" i="4"/>
  <c r="C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A9" i="1" l="1"/>
  <c r="A8" i="1"/>
  <c r="A7" i="1"/>
  <c r="A6" i="1"/>
  <c r="A5" i="1"/>
  <c r="A4" i="1"/>
  <c r="A3" i="1"/>
  <c r="A2" i="1"/>
  <c r="I6" i="6" l="1"/>
  <c r="J6" i="6"/>
  <c r="C6" i="8" l="1"/>
  <c r="D6" i="8"/>
  <c r="E6" i="8"/>
  <c r="F6" i="8"/>
  <c r="G6" i="8"/>
  <c r="H6" i="8"/>
  <c r="I6" i="8"/>
  <c r="J6" i="8"/>
  <c r="C6" i="7"/>
  <c r="D6" i="7"/>
  <c r="E6" i="7"/>
  <c r="F6" i="7"/>
  <c r="G6" i="7"/>
  <c r="H6" i="7"/>
  <c r="I6" i="7"/>
  <c r="J6" i="7"/>
  <c r="C6" i="6"/>
  <c r="D6" i="6"/>
  <c r="E6" i="6"/>
  <c r="F6" i="6"/>
  <c r="G6" i="6"/>
  <c r="H6" i="6"/>
  <c r="C6" i="5"/>
  <c r="D6" i="5"/>
  <c r="E6" i="5"/>
  <c r="C6" i="3"/>
  <c r="B6" i="3" s="1"/>
  <c r="D6" i="3"/>
  <c r="E6" i="3"/>
  <c r="B6" i="8" l="1"/>
  <c r="B6" i="7"/>
  <c r="B6" i="6"/>
  <c r="B6" i="5"/>
  <c r="B6" i="4"/>
  <c r="A2" i="2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<sst xmlns="http://schemas.openxmlformats.org/spreadsheetml/2006/main" count="216" uniqueCount="84">
  <si>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</si>
  <si>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</si>
  <si>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</si>
  <si>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</si>
  <si>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</si>
  <si>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</si>
  <si>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</si>
  <si>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</si>
  <si>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</si>
  <si>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</si>
  <si>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</si>
  <si>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</si>
  <si>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</si>
  <si>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</si>
  <si>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</si>
  <si>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</si>
  <si>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</si>
  <si>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</si>
  <si>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</si>
  <si>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</si>
  <si>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</si>
  <si>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</si>
  <si>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</si>
  <si>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</si>
  <si>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</si>
  <si>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1500-1999</t>
  </si>
  <si>
    <t>2000-2499</t>
  </si>
  <si>
    <t>2500-2999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</si>
  <si>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</si>
  <si>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</si>
  <si>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</si>
  <si>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</si>
  <si>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</si>
  <si>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</si>
  <si>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</si>
  <si>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</si>
  <si>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</si>
  <si>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</si>
  <si>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</si>
  <si>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</si>
  <si>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</si>
  <si>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</si>
  <si>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</si>
  <si>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</si>
  <si>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</si>
  <si>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</si>
  <si>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>Grupo de Causas</t>
  </si>
  <si>
    <t>Defunciones posneonatales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</si>
  <si>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</si>
  <si>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</si>
  <si>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</si>
  <si>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</si>
  <si>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</si>
  <si>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</si>
  <si>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</si>
  <si>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1000-1499</t>
  </si>
  <si>
    <t>De 3500 y más</t>
  </si>
  <si>
    <t>3000-3499</t>
  </si>
  <si>
    <t>Reducibles</t>
  </si>
  <si>
    <t>Dificilmente reducibles</t>
  </si>
  <si>
    <t>No clasificables</t>
  </si>
  <si>
    <t>Mal definidas e inespecificas</t>
  </si>
  <si>
    <t>Menos de 1000</t>
  </si>
  <si>
    <t>3000-3500</t>
  </si>
  <si>
    <t>Excluir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</si>
  <si>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</si>
  <si>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</si>
  <si>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</si>
  <si>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</si>
  <si>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 xml:space="preserve">Por Prevención           </t>
  </si>
  <si>
    <t>Por Tratamiento</t>
  </si>
  <si>
    <t>Por Prevención y Tratamiento</t>
  </si>
  <si>
    <t>Por tratamiento quirúrgico</t>
  </si>
  <si>
    <t>Por tratamiento clínico y quirúrgico</t>
  </si>
  <si>
    <t>En el período perinatal</t>
  </si>
  <si>
    <t>Otras Reducibles</t>
  </si>
  <si>
    <t>Difícilmente Reducibles</t>
  </si>
  <si>
    <t>Preferentemente en el embarazo</t>
  </si>
  <si>
    <t>Preferentemente en el parto</t>
  </si>
  <si>
    <t>Preferentemente en el recién nacido</t>
  </si>
  <si>
    <t>Por tratamiento clínico</t>
  </si>
  <si>
    <t>Otras reducibles</t>
  </si>
  <si>
    <t>Por prevención y tramatimiento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</si>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</sst>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</cellStyleXfs>
  <cellXfs count="87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 wrapText="1"/>
    </xf>
    <xf numFmtId="166" fontId="0" fillId="0" borderId="0" xfId="2" applyNumberFormat="1" applyFont="1" applyBorder="1" applyAlignment="1">
      <alignment wrapText="1"/>
    </xf>
    <xf numFmtId="166" fontId="0" fillId="0" borderId="0" xfId="2" applyNumberFormat="1" applyFont="1" applyBorder="1" applyAlignment="1">
      <alignment horizontal="center" vertical="center" wrapText="1"/>
    </xf>
    <xf numFmtId="166" fontId="8" fillId="0" borderId="3" xfId="2" applyNumberFormat="1" applyFont="1" applyBorder="1" applyAlignment="1">
      <alignment horizontal="center" vertical="center" wrapText="1"/>
    </xf>
    <xf numFmtId="166" fontId="0" fillId="0" borderId="3" xfId="2" applyNumberFormat="1" applyFont="1" applyBorder="1" applyAlignment="1">
      <alignment horizontal="center" vertical="center" wrapText="1"/>
    </xf>
    <xf numFmtId="166" fontId="0" fillId="0" borderId="3" xfId="2" applyNumberFormat="1" applyFont="1" applyBorder="1" applyAlignment="1">
      <alignment wrapText="1"/>
    </xf>
    <xf numFmtId="166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6" fontId="0" fillId="0" borderId="0" xfId="2" applyNumberFormat="1" applyFont="1" applyBorder="1" applyAlignment="1">
      <alignment horizontal="center" wrapText="1"/>
    </xf>
    <xf numFmtId="166" fontId="0" fillId="0" borderId="3" xfId="2" applyNumberFormat="1" applyFont="1" applyBorder="1" applyAlignment="1">
      <alignment horizontal="center" wrapText="1"/>
    </xf>
    <xf numFmtId="166" fontId="0" fillId="0" borderId="0" xfId="2" applyNumberFormat="1" applyFont="1" applyBorder="1" applyAlignment="1">
      <alignment vertical="center" wrapText="1"/>
    </xf>
    <xf numFmtId="166" fontId="0" fillId="0" borderId="3" xfId="2" applyNumberFormat="1" applyFont="1" applyBorder="1" applyAlignment="1">
      <alignment vertical="center" wrapText="1"/>
    </xf>
    <xf numFmtId="166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6" fontId="8" fillId="0" borderId="3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left"/>
    </xf>
    <xf numFmtId="166" fontId="8" fillId="0" borderId="0" xfId="2" applyNumberFormat="1" applyFont="1" applyBorder="1" applyAlignment="1">
      <alignment horizontal="center" wrapText="1"/>
    </xf>
    <xf numFmtId="166" fontId="8" fillId="0" borderId="3" xfId="2" applyNumberFormat="1" applyFont="1" applyBorder="1" applyAlignment="1">
      <alignment horizontal="center" wrapText="1"/>
    </xf>
    <xf numFmtId="166" fontId="5" fillId="2" borderId="0" xfId="2" applyNumberFormat="1" applyFont="1" applyFill="1" applyBorder="1" applyAlignment="1">
      <alignment horizontal="center" wrapText="1"/>
    </xf>
    <xf numFmtId="166" fontId="5" fillId="2" borderId="2" xfId="2" applyNumberFormat="1" applyFont="1" applyFill="1" applyBorder="1" applyAlignment="1">
      <alignment horizontal="center" wrapText="1"/>
    </xf>
    <xf numFmtId="166" fontId="3" fillId="0" borderId="0" xfId="2" applyNumberFormat="1" applyFont="1" applyBorder="1" applyAlignment="1">
      <alignment horizontal="center" wrapText="1"/>
    </xf>
    <xf numFmtId="166" fontId="5" fillId="2" borderId="3" xfId="2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50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A3" sqref="A3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72" t="s">
        <v>51</v>
      </c>
      <c r="B1" s="72"/>
      <c r="C1" s="72"/>
      <c r="D1" s="72"/>
      <c r="E1" s="72"/>
    </row>
    <row r="2" spans="1:5" x14ac:dyDescent="0.25">
      <c r="A2" s="21" t="s">
        <v>83</v>
      </c>
      <c r="B2" s="52"/>
      <c r="C2" s="52"/>
      <c r="D2" s="52"/>
      <c r="E2" s="52"/>
    </row>
    <row r="3" spans="1:5" x14ac:dyDescent="0.25">
      <c r="A3" s="21"/>
      <c r="B3" s="52"/>
      <c r="C3" s="52"/>
      <c r="D3" s="52"/>
      <c r="E3" s="52"/>
    </row>
    <row r="4" spans="1:5" x14ac:dyDescent="0.25">
      <c r="A4" s="67" t="s">
        <v>0</v>
      </c>
      <c r="B4" s="69" t="s">
        <v>1</v>
      </c>
      <c r="C4" s="71" t="s">
        <v>2</v>
      </c>
      <c r="D4" s="71"/>
      <c r="E4" s="71"/>
    </row>
    <row r="5" spans="1:5" x14ac:dyDescent="0.25">
      <c r="A5" s="68"/>
      <c r="B5" s="70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35">
        <f>SUM(C6:E6)</f>
        <v>226</v>
      </c>
      <c r="C6" s="35">
        <f t="shared" ref="C6:E6" si="0">SUM(C7:C24)</f>
        <v>112</v>
      </c>
      <c r="D6" s="35">
        <f t="shared" si="0"/>
        <v>114</v>
      </c>
      <c r="E6" s="35">
        <f t="shared" si="0"/>
        <v>0</v>
      </c>
    </row>
    <row r="7" spans="1:5" x14ac:dyDescent="0.25">
      <c r="A7" s="7" t="s">
        <v>6</v>
      </c>
      <c r="B7" s="35">
        <f t="shared" ref="B7:B24" si="1">SUM(C7:E7)</f>
        <v>8</v>
      </c>
      <c r="C7" s="37">
        <v>4</v>
      </c>
      <c r="D7" s="37">
        <v>4</v>
      </c>
      <c r="E7" s="37">
        <v>0</v>
      </c>
    </row>
    <row r="8" spans="1:5" x14ac:dyDescent="0.25">
      <c r="A8" s="7" t="s">
        <v>7</v>
      </c>
      <c r="B8" s="35">
        <f t="shared" si="1"/>
        <v>30</v>
      </c>
      <c r="C8" s="37">
        <v>17</v>
      </c>
      <c r="D8" s="37">
        <v>13</v>
      </c>
      <c r="E8" s="37">
        <v>0</v>
      </c>
    </row>
    <row r="9" spans="1:5" x14ac:dyDescent="0.25">
      <c r="A9" s="7" t="s">
        <v>8</v>
      </c>
      <c r="B9" s="35">
        <f t="shared" si="1"/>
        <v>11</v>
      </c>
      <c r="C9" s="37">
        <v>6</v>
      </c>
      <c r="D9" s="37">
        <v>5</v>
      </c>
      <c r="E9" s="37">
        <v>0</v>
      </c>
    </row>
    <row r="10" spans="1:5" x14ac:dyDescent="0.25">
      <c r="A10" s="7" t="s">
        <v>9</v>
      </c>
      <c r="B10" s="35">
        <f t="shared" si="1"/>
        <v>3</v>
      </c>
      <c r="C10" s="37">
        <v>1</v>
      </c>
      <c r="D10" s="37">
        <v>2</v>
      </c>
      <c r="E10" s="37">
        <v>0</v>
      </c>
    </row>
    <row r="11" spans="1:5" x14ac:dyDescent="0.25">
      <c r="A11" s="7" t="s">
        <v>10</v>
      </c>
      <c r="B11" s="35">
        <f t="shared" si="1"/>
        <v>4</v>
      </c>
      <c r="C11" s="37">
        <v>0</v>
      </c>
      <c r="D11" s="37">
        <v>4</v>
      </c>
      <c r="E11" s="37">
        <v>0</v>
      </c>
    </row>
    <row r="12" spans="1:5" x14ac:dyDescent="0.25">
      <c r="A12" s="7" t="s">
        <v>11</v>
      </c>
      <c r="B12" s="35">
        <f t="shared" si="1"/>
        <v>8</v>
      </c>
      <c r="C12" s="37">
        <v>7</v>
      </c>
      <c r="D12" s="37">
        <v>1</v>
      </c>
      <c r="E12" s="37">
        <v>0</v>
      </c>
    </row>
    <row r="13" spans="1:5" x14ac:dyDescent="0.25">
      <c r="A13" s="7" t="s">
        <v>12</v>
      </c>
      <c r="B13" s="35">
        <f t="shared" si="1"/>
        <v>4</v>
      </c>
      <c r="C13" s="37">
        <v>1</v>
      </c>
      <c r="D13" s="37">
        <v>3</v>
      </c>
      <c r="E13" s="37">
        <v>0</v>
      </c>
    </row>
    <row r="14" spans="1:5" x14ac:dyDescent="0.25">
      <c r="A14" s="7" t="s">
        <v>13</v>
      </c>
      <c r="B14" s="35">
        <f t="shared" si="1"/>
        <v>6</v>
      </c>
      <c r="C14" s="37">
        <v>3</v>
      </c>
      <c r="D14" s="37">
        <v>3</v>
      </c>
      <c r="E14" s="37">
        <v>0</v>
      </c>
    </row>
    <row r="15" spans="1:5" x14ac:dyDescent="0.25">
      <c r="A15" s="7" t="s">
        <v>14</v>
      </c>
      <c r="B15" s="35">
        <f t="shared" si="1"/>
        <v>9</v>
      </c>
      <c r="C15" s="37">
        <v>6</v>
      </c>
      <c r="D15" s="37">
        <v>3</v>
      </c>
      <c r="E15" s="37">
        <v>0</v>
      </c>
    </row>
    <row r="16" spans="1:5" x14ac:dyDescent="0.25">
      <c r="A16" s="7" t="s">
        <v>15</v>
      </c>
      <c r="B16" s="35">
        <f t="shared" si="1"/>
        <v>17</v>
      </c>
      <c r="C16" s="37">
        <v>11</v>
      </c>
      <c r="D16" s="37">
        <v>6</v>
      </c>
      <c r="E16" s="37">
        <v>0</v>
      </c>
    </row>
    <row r="17" spans="1:5" x14ac:dyDescent="0.25">
      <c r="A17" s="7" t="s">
        <v>16</v>
      </c>
      <c r="B17" s="35">
        <f t="shared" si="1"/>
        <v>13</v>
      </c>
      <c r="C17" s="37">
        <v>3</v>
      </c>
      <c r="D17" s="37">
        <v>10</v>
      </c>
      <c r="E17" s="37">
        <v>0</v>
      </c>
    </row>
    <row r="18" spans="1:5" x14ac:dyDescent="0.25">
      <c r="A18" s="7" t="s">
        <v>17</v>
      </c>
      <c r="B18" s="35">
        <f t="shared" si="1"/>
        <v>61</v>
      </c>
      <c r="C18" s="37">
        <v>31</v>
      </c>
      <c r="D18" s="37">
        <v>30</v>
      </c>
      <c r="E18" s="37">
        <v>0</v>
      </c>
    </row>
    <row r="19" spans="1:5" x14ac:dyDescent="0.25">
      <c r="A19" s="7" t="s">
        <v>18</v>
      </c>
      <c r="B19" s="35">
        <f t="shared" si="1"/>
        <v>3</v>
      </c>
      <c r="C19" s="37">
        <v>1</v>
      </c>
      <c r="D19" s="37">
        <v>2</v>
      </c>
      <c r="E19" s="37">
        <v>0</v>
      </c>
    </row>
    <row r="20" spans="1:5" x14ac:dyDescent="0.25">
      <c r="A20" s="7" t="s">
        <v>19</v>
      </c>
      <c r="B20" s="35">
        <f t="shared" si="1"/>
        <v>2</v>
      </c>
      <c r="C20" s="37">
        <v>0</v>
      </c>
      <c r="D20" s="37">
        <v>2</v>
      </c>
      <c r="E20" s="37">
        <v>0</v>
      </c>
    </row>
    <row r="21" spans="1:5" x14ac:dyDescent="0.25">
      <c r="A21" s="7" t="s">
        <v>20</v>
      </c>
      <c r="B21" s="35">
        <f t="shared" si="1"/>
        <v>23</v>
      </c>
      <c r="C21" s="37">
        <v>9</v>
      </c>
      <c r="D21" s="37">
        <v>14</v>
      </c>
      <c r="E21" s="37">
        <v>0</v>
      </c>
    </row>
    <row r="22" spans="1:5" x14ac:dyDescent="0.25">
      <c r="A22" s="7" t="s">
        <v>21</v>
      </c>
      <c r="B22" s="35">
        <f t="shared" si="1"/>
        <v>11</v>
      </c>
      <c r="C22" s="37">
        <v>6</v>
      </c>
      <c r="D22" s="37">
        <v>5</v>
      </c>
      <c r="E22" s="37">
        <v>0</v>
      </c>
    </row>
    <row r="23" spans="1:5" x14ac:dyDescent="0.25">
      <c r="A23" s="7" t="s">
        <v>22</v>
      </c>
      <c r="B23" s="35">
        <f t="shared" si="1"/>
        <v>8</v>
      </c>
      <c r="C23" s="37">
        <v>5</v>
      </c>
      <c r="D23" s="37">
        <v>3</v>
      </c>
      <c r="E23" s="37">
        <v>0</v>
      </c>
    </row>
    <row r="24" spans="1:5" x14ac:dyDescent="0.25">
      <c r="A24" s="12" t="s">
        <v>23</v>
      </c>
      <c r="B24" s="38">
        <f t="shared" si="1"/>
        <v>5</v>
      </c>
      <c r="C24" s="39">
        <v>1</v>
      </c>
      <c r="D24" s="39">
        <v>4</v>
      </c>
      <c r="E24" s="39">
        <v>0</v>
      </c>
    </row>
    <row r="25" spans="1:5" x14ac:dyDescent="0.25">
      <c r="A25" s="10" t="s">
        <v>52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activeCell="C26" sqref="C2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5.42578125" style="7" customWidth="1"/>
    <col min="10" max="10" width="14.7109375" style="7" customWidth="1"/>
    <col min="11" max="16384" width="11.42578125" style="7"/>
  </cols>
  <sheetData>
    <row r="1" spans="1:10" ht="47.25" customHeight="1" x14ac:dyDescent="0.25">
      <c r="A1" s="75" t="s">
        <v>54</v>
      </c>
      <c r="B1" s="75"/>
      <c r="C1" s="75"/>
      <c r="D1" s="75"/>
      <c r="E1" s="75"/>
      <c r="F1" s="75"/>
      <c r="G1" s="75"/>
      <c r="H1" s="75"/>
      <c r="I1" s="8"/>
    </row>
    <row r="2" spans="1:10" x14ac:dyDescent="0.25">
      <c r="A2" s="55" t="str">
        <f>'Tabla 1'!A2</f>
        <v>Año 2022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55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67" t="s">
        <v>0</v>
      </c>
      <c r="B4" s="73" t="s">
        <v>1</v>
      </c>
      <c r="C4" s="76" t="s">
        <v>24</v>
      </c>
      <c r="D4" s="76"/>
      <c r="E4" s="76"/>
      <c r="F4" s="76"/>
      <c r="G4" s="76"/>
      <c r="H4" s="76"/>
      <c r="I4" s="76"/>
      <c r="J4" s="76"/>
    </row>
    <row r="5" spans="1:10" ht="20.25" customHeight="1" x14ac:dyDescent="0.25">
      <c r="A5" s="68"/>
      <c r="B5" s="74"/>
      <c r="C5" s="53" t="s">
        <v>62</v>
      </c>
      <c r="D5" s="23" t="s">
        <v>55</v>
      </c>
      <c r="E5" s="14" t="s">
        <v>25</v>
      </c>
      <c r="F5" s="14" t="s">
        <v>26</v>
      </c>
      <c r="G5" s="14" t="s">
        <v>27</v>
      </c>
      <c r="H5" s="14" t="s">
        <v>57</v>
      </c>
      <c r="I5" s="14" t="s">
        <v>56</v>
      </c>
      <c r="J5" s="14" t="s">
        <v>5</v>
      </c>
    </row>
    <row r="6" spans="1:10" x14ac:dyDescent="0.25">
      <c r="A6" s="22" t="s">
        <v>1</v>
      </c>
      <c r="B6" s="47">
        <f>SUM(C6:J6)</f>
        <v>226</v>
      </c>
      <c r="C6" s="47">
        <f>SUM(C7:C24)</f>
        <v>103</v>
      </c>
      <c r="D6" s="47">
        <f t="shared" ref="D6:J6" si="0">SUM(D7:D24)</f>
        <v>28</v>
      </c>
      <c r="E6" s="47">
        <f t="shared" si="0"/>
        <v>17</v>
      </c>
      <c r="F6" s="47">
        <f t="shared" si="0"/>
        <v>11</v>
      </c>
      <c r="G6" s="47">
        <f t="shared" si="0"/>
        <v>19</v>
      </c>
      <c r="H6" s="47">
        <f t="shared" si="0"/>
        <v>20</v>
      </c>
      <c r="I6" s="47">
        <f t="shared" si="0"/>
        <v>10</v>
      </c>
      <c r="J6" s="47">
        <f t="shared" si="0"/>
        <v>18</v>
      </c>
    </row>
    <row r="7" spans="1:10" x14ac:dyDescent="0.25">
      <c r="A7" s="7" t="s">
        <v>6</v>
      </c>
      <c r="B7" s="47">
        <f t="shared" ref="B7:B23" si="1">SUM(C7:J7)</f>
        <v>8</v>
      </c>
      <c r="C7" s="45">
        <v>2</v>
      </c>
      <c r="D7" s="45">
        <v>2</v>
      </c>
      <c r="E7" s="45">
        <v>2</v>
      </c>
      <c r="F7" s="45">
        <v>0</v>
      </c>
      <c r="G7" s="45">
        <v>2</v>
      </c>
      <c r="H7" s="45">
        <v>0</v>
      </c>
      <c r="I7" s="36">
        <v>0</v>
      </c>
      <c r="J7" s="36">
        <v>0</v>
      </c>
    </row>
    <row r="8" spans="1:10" x14ac:dyDescent="0.25">
      <c r="A8" s="7" t="s">
        <v>7</v>
      </c>
      <c r="B8" s="47">
        <f t="shared" si="1"/>
        <v>30</v>
      </c>
      <c r="C8" s="45">
        <v>14</v>
      </c>
      <c r="D8" s="45">
        <v>3</v>
      </c>
      <c r="E8" s="45">
        <v>2</v>
      </c>
      <c r="F8" s="45">
        <v>1</v>
      </c>
      <c r="G8" s="45">
        <v>3</v>
      </c>
      <c r="H8" s="45">
        <v>3</v>
      </c>
      <c r="I8" s="36">
        <v>2</v>
      </c>
      <c r="J8" s="36">
        <v>2</v>
      </c>
    </row>
    <row r="9" spans="1:10" x14ac:dyDescent="0.25">
      <c r="A9" s="7" t="s">
        <v>8</v>
      </c>
      <c r="B9" s="47">
        <f t="shared" si="1"/>
        <v>11</v>
      </c>
      <c r="C9" s="45">
        <v>8</v>
      </c>
      <c r="D9" s="45">
        <v>1</v>
      </c>
      <c r="E9" s="45">
        <v>1</v>
      </c>
      <c r="F9" s="45">
        <v>0</v>
      </c>
      <c r="G9" s="45">
        <v>0</v>
      </c>
      <c r="H9" s="45">
        <v>1</v>
      </c>
      <c r="I9" s="36">
        <v>0</v>
      </c>
      <c r="J9" s="36">
        <v>0</v>
      </c>
    </row>
    <row r="10" spans="1:10" x14ac:dyDescent="0.25">
      <c r="A10" s="7" t="s">
        <v>9</v>
      </c>
      <c r="B10" s="47">
        <f t="shared" si="1"/>
        <v>3</v>
      </c>
      <c r="C10" s="45">
        <v>1</v>
      </c>
      <c r="D10" s="45">
        <v>0</v>
      </c>
      <c r="E10" s="45">
        <v>0</v>
      </c>
      <c r="F10" s="45">
        <v>0</v>
      </c>
      <c r="G10" s="45">
        <v>0</v>
      </c>
      <c r="H10" s="45">
        <v>2</v>
      </c>
      <c r="I10" s="36">
        <v>0</v>
      </c>
      <c r="J10" s="36">
        <v>0</v>
      </c>
    </row>
    <row r="11" spans="1:10" x14ac:dyDescent="0.25">
      <c r="A11" s="7" t="s">
        <v>10</v>
      </c>
      <c r="B11" s="47">
        <f t="shared" si="1"/>
        <v>4</v>
      </c>
      <c r="C11" s="45">
        <v>3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36">
        <v>0</v>
      </c>
      <c r="J11" s="36">
        <v>1</v>
      </c>
    </row>
    <row r="12" spans="1:10" x14ac:dyDescent="0.25">
      <c r="A12" s="7" t="s">
        <v>11</v>
      </c>
      <c r="B12" s="47">
        <f t="shared" si="1"/>
        <v>8</v>
      </c>
      <c r="C12" s="45">
        <v>3</v>
      </c>
      <c r="D12" s="45">
        <v>2</v>
      </c>
      <c r="E12" s="45">
        <v>1</v>
      </c>
      <c r="F12" s="45">
        <v>0</v>
      </c>
      <c r="G12" s="45">
        <v>1</v>
      </c>
      <c r="H12" s="45">
        <v>1</v>
      </c>
      <c r="I12" s="36">
        <v>0</v>
      </c>
      <c r="J12" s="36">
        <v>0</v>
      </c>
    </row>
    <row r="13" spans="1:10" x14ac:dyDescent="0.25">
      <c r="A13" s="7" t="s">
        <v>12</v>
      </c>
      <c r="B13" s="47">
        <f t="shared" si="1"/>
        <v>4</v>
      </c>
      <c r="C13" s="45">
        <v>3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36">
        <v>1</v>
      </c>
      <c r="J13" s="36">
        <v>0</v>
      </c>
    </row>
    <row r="14" spans="1:10" x14ac:dyDescent="0.25">
      <c r="A14" s="7" t="s">
        <v>13</v>
      </c>
      <c r="B14" s="47">
        <f t="shared" si="1"/>
        <v>6</v>
      </c>
      <c r="C14" s="45">
        <v>1</v>
      </c>
      <c r="D14" s="45">
        <v>1</v>
      </c>
      <c r="E14" s="45">
        <v>0</v>
      </c>
      <c r="F14" s="45">
        <v>1</v>
      </c>
      <c r="G14" s="45">
        <v>1</v>
      </c>
      <c r="H14" s="45">
        <v>0</v>
      </c>
      <c r="I14" s="36">
        <v>1</v>
      </c>
      <c r="J14" s="36">
        <v>1</v>
      </c>
    </row>
    <row r="15" spans="1:10" x14ac:dyDescent="0.25">
      <c r="A15" s="7" t="s">
        <v>14</v>
      </c>
      <c r="B15" s="47">
        <f t="shared" si="1"/>
        <v>9</v>
      </c>
      <c r="C15" s="45">
        <v>3</v>
      </c>
      <c r="D15" s="45">
        <v>0</v>
      </c>
      <c r="E15" s="45">
        <v>2</v>
      </c>
      <c r="F15" s="45">
        <v>0</v>
      </c>
      <c r="G15" s="45">
        <v>1</v>
      </c>
      <c r="H15" s="45">
        <v>2</v>
      </c>
      <c r="I15" s="36">
        <v>1</v>
      </c>
      <c r="J15" s="36">
        <v>0</v>
      </c>
    </row>
    <row r="16" spans="1:10" x14ac:dyDescent="0.25">
      <c r="A16" s="7" t="s">
        <v>15</v>
      </c>
      <c r="B16" s="47">
        <f t="shared" si="1"/>
        <v>17</v>
      </c>
      <c r="C16" s="45">
        <v>9</v>
      </c>
      <c r="D16" s="45">
        <v>1</v>
      </c>
      <c r="E16" s="45">
        <v>1</v>
      </c>
      <c r="F16" s="45">
        <v>1</v>
      </c>
      <c r="G16" s="45">
        <v>2</v>
      </c>
      <c r="H16" s="45">
        <v>1</v>
      </c>
      <c r="I16" s="36">
        <v>0</v>
      </c>
      <c r="J16" s="36">
        <v>2</v>
      </c>
    </row>
    <row r="17" spans="1:10" x14ac:dyDescent="0.25">
      <c r="A17" s="7" t="s">
        <v>16</v>
      </c>
      <c r="B17" s="47">
        <f t="shared" si="1"/>
        <v>13</v>
      </c>
      <c r="C17" s="45">
        <v>9</v>
      </c>
      <c r="D17" s="45">
        <v>1</v>
      </c>
      <c r="E17" s="45">
        <v>0</v>
      </c>
      <c r="F17" s="45">
        <v>1</v>
      </c>
      <c r="G17" s="45">
        <v>0</v>
      </c>
      <c r="H17" s="45">
        <v>1</v>
      </c>
      <c r="I17" s="36">
        <v>0</v>
      </c>
      <c r="J17" s="36">
        <v>1</v>
      </c>
    </row>
    <row r="18" spans="1:10" x14ac:dyDescent="0.25">
      <c r="A18" s="7" t="s">
        <v>17</v>
      </c>
      <c r="B18" s="47">
        <f t="shared" si="1"/>
        <v>61</v>
      </c>
      <c r="C18" s="45">
        <v>27</v>
      </c>
      <c r="D18" s="45">
        <v>8</v>
      </c>
      <c r="E18" s="45">
        <v>6</v>
      </c>
      <c r="F18" s="45">
        <v>6</v>
      </c>
      <c r="G18" s="45">
        <v>5</v>
      </c>
      <c r="H18" s="45">
        <v>3</v>
      </c>
      <c r="I18" s="36">
        <v>2</v>
      </c>
      <c r="J18" s="36">
        <v>4</v>
      </c>
    </row>
    <row r="19" spans="1:10" x14ac:dyDescent="0.25">
      <c r="A19" s="7" t="s">
        <v>18</v>
      </c>
      <c r="B19" s="47">
        <f t="shared" si="1"/>
        <v>3</v>
      </c>
      <c r="C19" s="45">
        <v>2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36">
        <v>0</v>
      </c>
      <c r="J19" s="36">
        <v>1</v>
      </c>
    </row>
    <row r="20" spans="1:10" x14ac:dyDescent="0.25">
      <c r="A20" s="7" t="s">
        <v>19</v>
      </c>
      <c r="B20" s="47">
        <f t="shared" si="1"/>
        <v>2</v>
      </c>
      <c r="C20" s="45">
        <v>0</v>
      </c>
      <c r="D20" s="45">
        <v>0</v>
      </c>
      <c r="E20" s="45">
        <v>0</v>
      </c>
      <c r="F20" s="45">
        <v>0</v>
      </c>
      <c r="G20" s="45">
        <v>1</v>
      </c>
      <c r="H20" s="45">
        <v>0</v>
      </c>
      <c r="I20" s="36">
        <v>0</v>
      </c>
      <c r="J20" s="36">
        <v>1</v>
      </c>
    </row>
    <row r="21" spans="1:10" x14ac:dyDescent="0.25">
      <c r="A21" s="7" t="s">
        <v>20</v>
      </c>
      <c r="B21" s="47">
        <f t="shared" si="1"/>
        <v>23</v>
      </c>
      <c r="C21" s="45">
        <v>8</v>
      </c>
      <c r="D21" s="45">
        <v>4</v>
      </c>
      <c r="E21" s="45">
        <v>1</v>
      </c>
      <c r="F21" s="45">
        <v>1</v>
      </c>
      <c r="G21" s="45">
        <v>2</v>
      </c>
      <c r="H21" s="45">
        <v>3</v>
      </c>
      <c r="I21" s="36">
        <v>1</v>
      </c>
      <c r="J21" s="36">
        <v>3</v>
      </c>
    </row>
    <row r="22" spans="1:10" x14ac:dyDescent="0.25">
      <c r="A22" s="7" t="s">
        <v>21</v>
      </c>
      <c r="B22" s="47">
        <f t="shared" si="1"/>
        <v>11</v>
      </c>
      <c r="C22" s="45">
        <v>4</v>
      </c>
      <c r="D22" s="45">
        <v>2</v>
      </c>
      <c r="E22" s="45">
        <v>1</v>
      </c>
      <c r="F22" s="45">
        <v>0</v>
      </c>
      <c r="G22" s="45">
        <v>1</v>
      </c>
      <c r="H22" s="45">
        <v>0</v>
      </c>
      <c r="I22" s="36">
        <v>2</v>
      </c>
      <c r="J22" s="36">
        <v>1</v>
      </c>
    </row>
    <row r="23" spans="1:10" x14ac:dyDescent="0.25">
      <c r="A23" s="7" t="s">
        <v>22</v>
      </c>
      <c r="B23" s="47">
        <f t="shared" si="1"/>
        <v>8</v>
      </c>
      <c r="C23" s="45">
        <v>5</v>
      </c>
      <c r="D23" s="45">
        <v>2</v>
      </c>
      <c r="E23" s="45">
        <v>0</v>
      </c>
      <c r="F23" s="45">
        <v>0</v>
      </c>
      <c r="G23" s="45">
        <v>0</v>
      </c>
      <c r="H23" s="45">
        <v>1</v>
      </c>
      <c r="I23" s="36">
        <v>0</v>
      </c>
      <c r="J23" s="36">
        <v>0</v>
      </c>
    </row>
    <row r="24" spans="1:10" x14ac:dyDescent="0.25">
      <c r="A24" s="12" t="s">
        <v>23</v>
      </c>
      <c r="B24" s="56">
        <v>0</v>
      </c>
      <c r="C24" s="46">
        <v>1</v>
      </c>
      <c r="D24" s="46">
        <v>1</v>
      </c>
      <c r="E24" s="46">
        <v>0</v>
      </c>
      <c r="F24" s="46">
        <v>0</v>
      </c>
      <c r="G24" s="46">
        <v>0</v>
      </c>
      <c r="H24" s="46">
        <v>2</v>
      </c>
      <c r="I24" s="40">
        <v>0</v>
      </c>
      <c r="J24" s="40">
        <v>1</v>
      </c>
    </row>
    <row r="25" spans="1:10" x14ac:dyDescent="0.25">
      <c r="A25" s="10" t="s">
        <v>52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activeCell="G17" sqref="G17"/>
    </sheetView>
  </sheetViews>
  <sheetFormatPr baseColWidth="10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75" t="s">
        <v>48</v>
      </c>
      <c r="B1" s="77"/>
      <c r="C1" s="77"/>
      <c r="D1" s="77"/>
      <c r="E1" s="77"/>
      <c r="F1" s="8"/>
      <c r="G1" s="8"/>
    </row>
    <row r="2" spans="1:7" x14ac:dyDescent="0.25">
      <c r="A2" s="55" t="str">
        <f>'Tabla 1'!A2</f>
        <v>Año 2022</v>
      </c>
      <c r="B2" s="55"/>
      <c r="C2" s="55"/>
      <c r="D2" s="55"/>
      <c r="E2" s="55"/>
      <c r="F2" s="8"/>
      <c r="G2" s="8"/>
    </row>
    <row r="3" spans="1:7" x14ac:dyDescent="0.25">
      <c r="A3" s="55"/>
      <c r="B3" s="55"/>
      <c r="C3" s="55"/>
      <c r="D3" s="55"/>
      <c r="E3" s="55"/>
      <c r="F3" s="8"/>
      <c r="G3" s="8"/>
    </row>
    <row r="4" spans="1:7" x14ac:dyDescent="0.25">
      <c r="A4" s="67" t="s">
        <v>0</v>
      </c>
      <c r="B4" s="69" t="s">
        <v>1</v>
      </c>
      <c r="C4" s="71" t="s">
        <v>28</v>
      </c>
      <c r="D4" s="71"/>
      <c r="E4" s="71"/>
    </row>
    <row r="5" spans="1:7" x14ac:dyDescent="0.25">
      <c r="A5" s="68"/>
      <c r="B5" s="70"/>
      <c r="C5" s="14" t="s">
        <v>29</v>
      </c>
      <c r="D5" s="14" t="s">
        <v>30</v>
      </c>
      <c r="E5" s="14" t="s">
        <v>31</v>
      </c>
    </row>
    <row r="6" spans="1:7" x14ac:dyDescent="0.25">
      <c r="A6" s="22" t="s">
        <v>1</v>
      </c>
      <c r="B6" s="61">
        <f>SUM(C6:E6)</f>
        <v>226</v>
      </c>
      <c r="C6" s="61">
        <f t="shared" ref="C6:E6" si="0">SUM(C7:C24)</f>
        <v>128</v>
      </c>
      <c r="D6" s="61">
        <f t="shared" si="0"/>
        <v>44</v>
      </c>
      <c r="E6" s="61">
        <f t="shared" si="0"/>
        <v>54</v>
      </c>
      <c r="F6" s="9"/>
      <c r="G6" s="9"/>
    </row>
    <row r="7" spans="1:7" x14ac:dyDescent="0.25">
      <c r="A7" s="7" t="s">
        <v>6</v>
      </c>
      <c r="B7" s="61">
        <f t="shared" ref="B7:B24" si="1">SUM(C7:E7)</f>
        <v>8</v>
      </c>
      <c r="C7" s="43">
        <v>4</v>
      </c>
      <c r="D7" s="43">
        <v>2</v>
      </c>
      <c r="E7" s="43">
        <v>2</v>
      </c>
    </row>
    <row r="8" spans="1:7" x14ac:dyDescent="0.25">
      <c r="A8" s="7" t="s">
        <v>7</v>
      </c>
      <c r="B8" s="61">
        <f t="shared" si="1"/>
        <v>30</v>
      </c>
      <c r="C8" s="43">
        <v>15</v>
      </c>
      <c r="D8" s="43">
        <v>6</v>
      </c>
      <c r="E8" s="43">
        <v>9</v>
      </c>
    </row>
    <row r="9" spans="1:7" x14ac:dyDescent="0.25">
      <c r="A9" s="7" t="s">
        <v>8</v>
      </c>
      <c r="B9" s="61">
        <f t="shared" si="1"/>
        <v>11</v>
      </c>
      <c r="C9" s="43">
        <v>7</v>
      </c>
      <c r="D9" s="43">
        <v>3</v>
      </c>
      <c r="E9" s="43">
        <v>1</v>
      </c>
    </row>
    <row r="10" spans="1:7" x14ac:dyDescent="0.25">
      <c r="A10" s="7" t="s">
        <v>9</v>
      </c>
      <c r="B10" s="61">
        <f t="shared" si="1"/>
        <v>3</v>
      </c>
      <c r="C10" s="43">
        <v>2</v>
      </c>
      <c r="D10" s="43">
        <v>1</v>
      </c>
      <c r="E10" s="43">
        <v>0</v>
      </c>
    </row>
    <row r="11" spans="1:7" x14ac:dyDescent="0.25">
      <c r="A11" s="7" t="s">
        <v>10</v>
      </c>
      <c r="B11" s="61">
        <f t="shared" si="1"/>
        <v>4</v>
      </c>
      <c r="C11" s="43">
        <v>3</v>
      </c>
      <c r="D11" s="43">
        <v>1</v>
      </c>
      <c r="E11" s="43">
        <v>0</v>
      </c>
    </row>
    <row r="12" spans="1:7" x14ac:dyDescent="0.25">
      <c r="A12" s="7" t="s">
        <v>11</v>
      </c>
      <c r="B12" s="61">
        <f t="shared" si="1"/>
        <v>8</v>
      </c>
      <c r="C12" s="43">
        <v>6</v>
      </c>
      <c r="D12" s="43">
        <v>1</v>
      </c>
      <c r="E12" s="43">
        <v>1</v>
      </c>
    </row>
    <row r="13" spans="1:7" x14ac:dyDescent="0.25">
      <c r="A13" s="7" t="s">
        <v>12</v>
      </c>
      <c r="B13" s="61">
        <f t="shared" si="1"/>
        <v>4</v>
      </c>
      <c r="C13" s="43">
        <v>3</v>
      </c>
      <c r="D13" s="43">
        <v>1</v>
      </c>
      <c r="E13" s="43">
        <v>0</v>
      </c>
    </row>
    <row r="14" spans="1:7" x14ac:dyDescent="0.25">
      <c r="A14" s="7" t="s">
        <v>13</v>
      </c>
      <c r="B14" s="61">
        <f t="shared" si="1"/>
        <v>6</v>
      </c>
      <c r="C14" s="43">
        <v>4</v>
      </c>
      <c r="D14" s="43">
        <v>1</v>
      </c>
      <c r="E14" s="43">
        <v>1</v>
      </c>
    </row>
    <row r="15" spans="1:7" x14ac:dyDescent="0.25">
      <c r="A15" s="7" t="s">
        <v>14</v>
      </c>
      <c r="B15" s="61">
        <f t="shared" si="1"/>
        <v>9</v>
      </c>
      <c r="C15" s="43">
        <v>3</v>
      </c>
      <c r="D15" s="43">
        <v>1</v>
      </c>
      <c r="E15" s="43">
        <v>5</v>
      </c>
    </row>
    <row r="16" spans="1:7" x14ac:dyDescent="0.25">
      <c r="A16" s="7" t="s">
        <v>15</v>
      </c>
      <c r="B16" s="61">
        <f t="shared" si="1"/>
        <v>17</v>
      </c>
      <c r="C16" s="43">
        <v>10</v>
      </c>
      <c r="D16" s="43">
        <v>3</v>
      </c>
      <c r="E16" s="43">
        <v>4</v>
      </c>
    </row>
    <row r="17" spans="1:5" x14ac:dyDescent="0.25">
      <c r="A17" s="7" t="s">
        <v>16</v>
      </c>
      <c r="B17" s="61">
        <f t="shared" si="1"/>
        <v>13</v>
      </c>
      <c r="C17" s="43">
        <v>8</v>
      </c>
      <c r="D17" s="43">
        <v>2</v>
      </c>
      <c r="E17" s="43">
        <v>3</v>
      </c>
    </row>
    <row r="18" spans="1:5" x14ac:dyDescent="0.25">
      <c r="A18" s="7" t="s">
        <v>17</v>
      </c>
      <c r="B18" s="61">
        <f t="shared" si="1"/>
        <v>61</v>
      </c>
      <c r="C18" s="43">
        <v>35</v>
      </c>
      <c r="D18" s="43">
        <v>14</v>
      </c>
      <c r="E18" s="43">
        <v>12</v>
      </c>
    </row>
    <row r="19" spans="1:5" x14ac:dyDescent="0.25">
      <c r="A19" s="7" t="s">
        <v>18</v>
      </c>
      <c r="B19" s="61">
        <f t="shared" si="1"/>
        <v>3</v>
      </c>
      <c r="C19" s="43">
        <v>2</v>
      </c>
      <c r="D19" s="43">
        <v>0</v>
      </c>
      <c r="E19" s="43">
        <v>1</v>
      </c>
    </row>
    <row r="20" spans="1:5" x14ac:dyDescent="0.25">
      <c r="A20" s="7" t="s">
        <v>19</v>
      </c>
      <c r="B20" s="61">
        <f t="shared" si="1"/>
        <v>2</v>
      </c>
      <c r="C20" s="43">
        <v>1</v>
      </c>
      <c r="D20" s="43">
        <v>0</v>
      </c>
      <c r="E20" s="43">
        <v>1</v>
      </c>
    </row>
    <row r="21" spans="1:5" x14ac:dyDescent="0.25">
      <c r="A21" s="7" t="s">
        <v>20</v>
      </c>
      <c r="B21" s="61">
        <f t="shared" si="1"/>
        <v>23</v>
      </c>
      <c r="C21" s="43">
        <v>12</v>
      </c>
      <c r="D21" s="43">
        <v>3</v>
      </c>
      <c r="E21" s="43">
        <v>8</v>
      </c>
    </row>
    <row r="22" spans="1:5" x14ac:dyDescent="0.25">
      <c r="A22" s="7" t="s">
        <v>21</v>
      </c>
      <c r="B22" s="61">
        <f t="shared" si="1"/>
        <v>11</v>
      </c>
      <c r="C22" s="43">
        <v>5</v>
      </c>
      <c r="D22" s="43">
        <v>3</v>
      </c>
      <c r="E22" s="43">
        <v>3</v>
      </c>
    </row>
    <row r="23" spans="1:5" x14ac:dyDescent="0.25">
      <c r="A23" s="7" t="s">
        <v>22</v>
      </c>
      <c r="B23" s="61">
        <f t="shared" si="1"/>
        <v>8</v>
      </c>
      <c r="C23" s="43">
        <v>5</v>
      </c>
      <c r="D23" s="43">
        <v>1</v>
      </c>
      <c r="E23" s="43">
        <v>2</v>
      </c>
    </row>
    <row r="24" spans="1:5" x14ac:dyDescent="0.25">
      <c r="A24" s="12" t="s">
        <v>23</v>
      </c>
      <c r="B24" s="62">
        <f t="shared" si="1"/>
        <v>5</v>
      </c>
      <c r="C24" s="44">
        <v>3</v>
      </c>
      <c r="D24" s="44">
        <v>1</v>
      </c>
      <c r="E24" s="44">
        <v>1</v>
      </c>
    </row>
    <row r="25" spans="1:5" x14ac:dyDescent="0.25">
      <c r="A25" s="10" t="s">
        <v>52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activeCell="G20" sqref="G20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7.7109375" style="7" customWidth="1"/>
    <col min="9" max="9" width="13.28515625" style="7" customWidth="1"/>
    <col min="10" max="10" width="14.140625" style="7" customWidth="1"/>
    <col min="11" max="16384" width="11.42578125" style="7"/>
  </cols>
  <sheetData>
    <row r="1" spans="1:10" ht="51.75" customHeight="1" x14ac:dyDescent="0.25">
      <c r="A1" s="75" t="s">
        <v>49</v>
      </c>
      <c r="B1" s="77"/>
      <c r="C1" s="77"/>
      <c r="D1" s="77"/>
      <c r="E1" s="77"/>
      <c r="F1" s="77"/>
      <c r="G1" s="77"/>
      <c r="H1" s="77"/>
      <c r="I1" s="8"/>
      <c r="J1" s="8"/>
    </row>
    <row r="2" spans="1:10" x14ac:dyDescent="0.25">
      <c r="A2" s="55" t="str">
        <f>'Tabla 1'!A2</f>
        <v>Año 2022</v>
      </c>
      <c r="B2" s="55"/>
      <c r="C2" s="55"/>
      <c r="D2" s="55"/>
      <c r="E2" s="55"/>
      <c r="F2" s="55"/>
      <c r="G2" s="55"/>
      <c r="H2" s="55"/>
      <c r="I2" s="8"/>
      <c r="J2" s="8"/>
    </row>
    <row r="3" spans="1:10" x14ac:dyDescent="0.25">
      <c r="A3" s="55"/>
      <c r="B3" s="55"/>
      <c r="C3" s="55"/>
      <c r="D3" s="55"/>
      <c r="E3" s="55"/>
      <c r="F3" s="55"/>
      <c r="G3" s="55"/>
      <c r="H3" s="55"/>
      <c r="I3" s="8"/>
      <c r="J3" s="8"/>
    </row>
    <row r="4" spans="1:10" ht="18" customHeight="1" x14ac:dyDescent="0.25">
      <c r="A4" s="67" t="s">
        <v>32</v>
      </c>
      <c r="B4" s="69" t="s">
        <v>1</v>
      </c>
      <c r="C4" s="71" t="s">
        <v>24</v>
      </c>
      <c r="D4" s="71"/>
      <c r="E4" s="71"/>
      <c r="F4" s="71"/>
      <c r="G4" s="71"/>
      <c r="H4" s="71"/>
      <c r="I4" s="71"/>
      <c r="J4" s="71"/>
    </row>
    <row r="5" spans="1:10" ht="19.5" customHeight="1" x14ac:dyDescent="0.25">
      <c r="A5" s="68"/>
      <c r="B5" s="70"/>
      <c r="C5" s="48" t="s">
        <v>62</v>
      </c>
      <c r="D5" s="42" t="s">
        <v>55</v>
      </c>
      <c r="E5" s="13" t="s">
        <v>25</v>
      </c>
      <c r="F5" s="13" t="s">
        <v>26</v>
      </c>
      <c r="G5" s="13" t="s">
        <v>27</v>
      </c>
      <c r="H5" s="13" t="s">
        <v>63</v>
      </c>
      <c r="I5" s="49" t="s">
        <v>56</v>
      </c>
      <c r="J5" s="49" t="s">
        <v>5</v>
      </c>
    </row>
    <row r="6" spans="1:10" x14ac:dyDescent="0.25">
      <c r="A6" s="22" t="s">
        <v>1</v>
      </c>
      <c r="B6" s="63">
        <f>SUM(C6:J6)</f>
        <v>226</v>
      </c>
      <c r="C6" s="64">
        <f t="shared" ref="C6:J6" si="0">SUM(C7:C15)</f>
        <v>103</v>
      </c>
      <c r="D6" s="64">
        <f t="shared" si="0"/>
        <v>28</v>
      </c>
      <c r="E6" s="64">
        <f t="shared" si="0"/>
        <v>17</v>
      </c>
      <c r="F6" s="64">
        <f t="shared" si="0"/>
        <v>11</v>
      </c>
      <c r="G6" s="64">
        <f t="shared" si="0"/>
        <v>19</v>
      </c>
      <c r="H6" s="64">
        <f t="shared" si="0"/>
        <v>20</v>
      </c>
      <c r="I6" s="64">
        <f t="shared" si="0"/>
        <v>10</v>
      </c>
      <c r="J6" s="64">
        <f t="shared" si="0"/>
        <v>18</v>
      </c>
    </row>
    <row r="7" spans="1:10" x14ac:dyDescent="0.25">
      <c r="A7" s="7" t="s">
        <v>33</v>
      </c>
      <c r="B7" s="63">
        <f t="shared" ref="B7:B15" si="1">SUM(C7:J7)</f>
        <v>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43">
        <v>0</v>
      </c>
      <c r="I7" s="43">
        <v>0</v>
      </c>
      <c r="J7" s="43">
        <v>0</v>
      </c>
    </row>
    <row r="8" spans="1:10" x14ac:dyDescent="0.25">
      <c r="A8" s="7" t="s">
        <v>34</v>
      </c>
      <c r="B8" s="63">
        <f t="shared" si="1"/>
        <v>6</v>
      </c>
      <c r="C8" s="65">
        <v>0</v>
      </c>
      <c r="D8" s="65">
        <v>1</v>
      </c>
      <c r="E8" s="65">
        <v>3</v>
      </c>
      <c r="F8" s="65">
        <v>1</v>
      </c>
      <c r="G8" s="65">
        <v>1</v>
      </c>
      <c r="H8" s="43">
        <v>0</v>
      </c>
      <c r="I8" s="43">
        <v>0</v>
      </c>
      <c r="J8" s="43">
        <v>0</v>
      </c>
    </row>
    <row r="9" spans="1:10" x14ac:dyDescent="0.25">
      <c r="A9" s="7" t="s">
        <v>35</v>
      </c>
      <c r="B9" s="63">
        <f t="shared" si="1"/>
        <v>46</v>
      </c>
      <c r="C9" s="65">
        <v>23</v>
      </c>
      <c r="D9" s="65">
        <v>6</v>
      </c>
      <c r="E9" s="65">
        <v>2</v>
      </c>
      <c r="F9" s="65">
        <v>4</v>
      </c>
      <c r="G9" s="65">
        <v>2</v>
      </c>
      <c r="H9" s="43">
        <v>5</v>
      </c>
      <c r="I9" s="43">
        <v>3</v>
      </c>
      <c r="J9" s="43">
        <v>1</v>
      </c>
    </row>
    <row r="10" spans="1:10" x14ac:dyDescent="0.25">
      <c r="A10" s="7" t="s">
        <v>36</v>
      </c>
      <c r="B10" s="63">
        <f t="shared" si="1"/>
        <v>53</v>
      </c>
      <c r="C10" s="65">
        <v>30</v>
      </c>
      <c r="D10" s="65">
        <v>3</v>
      </c>
      <c r="E10" s="65">
        <v>1</v>
      </c>
      <c r="F10" s="65">
        <v>4</v>
      </c>
      <c r="G10" s="65">
        <v>5</v>
      </c>
      <c r="H10" s="43">
        <v>6</v>
      </c>
      <c r="I10" s="43">
        <v>2</v>
      </c>
      <c r="J10" s="43">
        <v>2</v>
      </c>
    </row>
    <row r="11" spans="1:10" x14ac:dyDescent="0.25">
      <c r="A11" s="7" t="s">
        <v>37</v>
      </c>
      <c r="B11" s="63">
        <f t="shared" si="1"/>
        <v>42</v>
      </c>
      <c r="C11" s="65">
        <v>13</v>
      </c>
      <c r="D11" s="65">
        <v>7</v>
      </c>
      <c r="E11" s="65">
        <v>4</v>
      </c>
      <c r="F11" s="65">
        <v>2</v>
      </c>
      <c r="G11" s="65">
        <v>5</v>
      </c>
      <c r="H11" s="43">
        <v>4</v>
      </c>
      <c r="I11" s="43">
        <v>4</v>
      </c>
      <c r="J11" s="43">
        <v>3</v>
      </c>
    </row>
    <row r="12" spans="1:10" x14ac:dyDescent="0.25">
      <c r="A12" s="7" t="s">
        <v>38</v>
      </c>
      <c r="B12" s="63">
        <f t="shared" si="1"/>
        <v>22</v>
      </c>
      <c r="C12" s="65">
        <v>10</v>
      </c>
      <c r="D12" s="65">
        <v>7</v>
      </c>
      <c r="E12" s="65">
        <v>1</v>
      </c>
      <c r="F12" s="65">
        <v>0</v>
      </c>
      <c r="G12" s="65">
        <v>2</v>
      </c>
      <c r="H12" s="43">
        <v>1</v>
      </c>
      <c r="I12" s="43">
        <v>0</v>
      </c>
      <c r="J12" s="43">
        <v>1</v>
      </c>
    </row>
    <row r="13" spans="1:10" x14ac:dyDescent="0.25">
      <c r="A13" s="7" t="s">
        <v>39</v>
      </c>
      <c r="B13" s="63">
        <f t="shared" si="1"/>
        <v>16</v>
      </c>
      <c r="C13" s="65">
        <v>6</v>
      </c>
      <c r="D13" s="65">
        <v>2</v>
      </c>
      <c r="E13" s="65">
        <v>5</v>
      </c>
      <c r="F13" s="65">
        <v>0</v>
      </c>
      <c r="G13" s="65">
        <v>0</v>
      </c>
      <c r="H13" s="43">
        <v>2</v>
      </c>
      <c r="I13" s="43">
        <v>0</v>
      </c>
      <c r="J13" s="43">
        <v>1</v>
      </c>
    </row>
    <row r="14" spans="1:10" x14ac:dyDescent="0.25">
      <c r="A14" s="7" t="s">
        <v>40</v>
      </c>
      <c r="B14" s="63">
        <f t="shared" si="1"/>
        <v>1</v>
      </c>
      <c r="C14" s="65">
        <v>0</v>
      </c>
      <c r="D14" s="43">
        <v>0</v>
      </c>
      <c r="E14" s="43">
        <v>0</v>
      </c>
      <c r="F14" s="43">
        <v>0</v>
      </c>
      <c r="G14" s="43">
        <v>1</v>
      </c>
      <c r="H14" s="43">
        <v>0</v>
      </c>
      <c r="I14" s="43">
        <v>0</v>
      </c>
      <c r="J14" s="43">
        <v>0</v>
      </c>
    </row>
    <row r="15" spans="1:10" x14ac:dyDescent="0.25">
      <c r="A15" s="12" t="s">
        <v>5</v>
      </c>
      <c r="B15" s="66">
        <f t="shared" si="1"/>
        <v>40</v>
      </c>
      <c r="C15" s="62">
        <v>21</v>
      </c>
      <c r="D15" s="62">
        <v>2</v>
      </c>
      <c r="E15" s="62">
        <v>1</v>
      </c>
      <c r="F15" s="62">
        <v>0</v>
      </c>
      <c r="G15" s="62">
        <v>3</v>
      </c>
      <c r="H15" s="62">
        <v>2</v>
      </c>
      <c r="I15" s="62">
        <v>1</v>
      </c>
      <c r="J15" s="62">
        <v>10</v>
      </c>
    </row>
    <row r="16" spans="1:10" x14ac:dyDescent="0.25">
      <c r="A16" s="10" t="s">
        <v>52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opLeftCell="A4" zoomScale="90" zoomScaleNormal="90" workbookViewId="0">
      <selection activeCell="L11" sqref="L11"/>
    </sheetView>
  </sheetViews>
  <sheetFormatPr baseColWidth="10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75" t="s">
        <v>68</v>
      </c>
      <c r="B1" s="77"/>
      <c r="C1" s="77"/>
      <c r="D1" s="77"/>
      <c r="E1" s="77"/>
      <c r="F1" s="77"/>
      <c r="G1" s="77"/>
      <c r="H1" s="77"/>
      <c r="I1" s="8"/>
    </row>
    <row r="2" spans="1:10" ht="16.5" customHeight="1" x14ac:dyDescent="0.25">
      <c r="A2" s="55" t="str">
        <f>'Tabla 1'!A2</f>
        <v>Año 2022</v>
      </c>
      <c r="B2" s="55"/>
      <c r="C2" s="55"/>
      <c r="D2" s="55"/>
      <c r="E2" s="55"/>
      <c r="F2" s="55"/>
      <c r="G2" s="55"/>
      <c r="H2" s="55"/>
      <c r="I2" s="8"/>
    </row>
    <row r="3" spans="1:10" ht="16.5" customHeight="1" x14ac:dyDescent="0.25">
      <c r="A3" s="54"/>
      <c r="B3" s="55"/>
      <c r="C3" s="55"/>
      <c r="D3" s="55"/>
      <c r="E3" s="55"/>
      <c r="F3" s="55"/>
      <c r="G3" s="55"/>
      <c r="H3" s="55"/>
      <c r="I3" s="8"/>
    </row>
    <row r="4" spans="1:10" ht="15" customHeight="1" x14ac:dyDescent="0.25">
      <c r="A4" s="67" t="s">
        <v>0</v>
      </c>
      <c r="B4" s="69" t="s">
        <v>1</v>
      </c>
      <c r="C4" s="71" t="s">
        <v>24</v>
      </c>
      <c r="D4" s="71"/>
      <c r="E4" s="71"/>
      <c r="F4" s="71"/>
      <c r="G4" s="71"/>
      <c r="H4" s="71"/>
      <c r="I4" s="71"/>
      <c r="J4" s="71"/>
    </row>
    <row r="5" spans="1:10" ht="30" x14ac:dyDescent="0.25">
      <c r="A5" s="68"/>
      <c r="B5" s="70"/>
      <c r="C5" s="51" t="s">
        <v>62</v>
      </c>
      <c r="D5" s="53" t="s">
        <v>55</v>
      </c>
      <c r="E5" s="5" t="s">
        <v>25</v>
      </c>
      <c r="F5" s="5" t="s">
        <v>26</v>
      </c>
      <c r="G5" s="5" t="s">
        <v>27</v>
      </c>
      <c r="H5" s="5" t="s">
        <v>57</v>
      </c>
      <c r="I5" s="5" t="s">
        <v>56</v>
      </c>
      <c r="J5" s="50" t="s">
        <v>5</v>
      </c>
    </row>
    <row r="6" spans="1:10" x14ac:dyDescent="0.25">
      <c r="A6" s="22" t="s">
        <v>1</v>
      </c>
      <c r="B6" s="35">
        <f>SUM(C6:J6)</f>
        <v>172</v>
      </c>
      <c r="C6" s="35">
        <f t="shared" ref="C6:J6" si="0">SUM(C7:C24)</f>
        <v>102</v>
      </c>
      <c r="D6" s="35">
        <f t="shared" si="0"/>
        <v>19</v>
      </c>
      <c r="E6" s="35">
        <f t="shared" si="0"/>
        <v>9</v>
      </c>
      <c r="F6" s="35">
        <f t="shared" si="0"/>
        <v>6</v>
      </c>
      <c r="G6" s="35">
        <f t="shared" si="0"/>
        <v>13</v>
      </c>
      <c r="H6" s="35">
        <f t="shared" si="0"/>
        <v>11</v>
      </c>
      <c r="I6" s="35">
        <f t="shared" si="0"/>
        <v>3</v>
      </c>
      <c r="J6" s="35">
        <f t="shared" si="0"/>
        <v>9</v>
      </c>
    </row>
    <row r="7" spans="1:10" x14ac:dyDescent="0.25">
      <c r="A7" s="7" t="s">
        <v>6</v>
      </c>
      <c r="B7" s="35">
        <f t="shared" ref="B7:B24" si="1">SUM(C7:J7)</f>
        <v>6</v>
      </c>
      <c r="C7" s="37">
        <v>2</v>
      </c>
      <c r="D7" s="37">
        <v>1</v>
      </c>
      <c r="E7" s="37">
        <v>1</v>
      </c>
      <c r="F7" s="37">
        <v>0</v>
      </c>
      <c r="G7" s="37">
        <v>2</v>
      </c>
      <c r="H7" s="37">
        <v>0</v>
      </c>
      <c r="I7" s="36">
        <v>0</v>
      </c>
      <c r="J7" s="41">
        <v>0</v>
      </c>
    </row>
    <row r="8" spans="1:10" x14ac:dyDescent="0.25">
      <c r="A8" s="7" t="s">
        <v>7</v>
      </c>
      <c r="B8" s="35">
        <f t="shared" si="1"/>
        <v>21</v>
      </c>
      <c r="C8" s="37">
        <v>14</v>
      </c>
      <c r="D8" s="37">
        <v>2</v>
      </c>
      <c r="E8" s="37">
        <v>0</v>
      </c>
      <c r="F8" s="37">
        <v>1</v>
      </c>
      <c r="G8" s="37">
        <v>1</v>
      </c>
      <c r="H8" s="37">
        <v>2</v>
      </c>
      <c r="I8" s="36">
        <v>0</v>
      </c>
      <c r="J8" s="41">
        <v>1</v>
      </c>
    </row>
    <row r="9" spans="1:10" x14ac:dyDescent="0.25">
      <c r="A9" s="7" t="s">
        <v>8</v>
      </c>
      <c r="B9" s="35">
        <f t="shared" si="1"/>
        <v>10</v>
      </c>
      <c r="C9" s="37">
        <v>8</v>
      </c>
      <c r="D9" s="37">
        <v>1</v>
      </c>
      <c r="E9" s="37">
        <v>0</v>
      </c>
      <c r="F9" s="37">
        <v>0</v>
      </c>
      <c r="G9" s="37">
        <v>0</v>
      </c>
      <c r="H9" s="37">
        <v>1</v>
      </c>
      <c r="I9" s="36">
        <v>0</v>
      </c>
      <c r="J9" s="41">
        <v>0</v>
      </c>
    </row>
    <row r="10" spans="1:10" x14ac:dyDescent="0.25">
      <c r="A10" s="7" t="s">
        <v>9</v>
      </c>
      <c r="B10" s="35">
        <f t="shared" si="1"/>
        <v>3</v>
      </c>
      <c r="C10" s="37">
        <v>1</v>
      </c>
      <c r="D10" s="37">
        <v>0</v>
      </c>
      <c r="E10" s="37">
        <v>0</v>
      </c>
      <c r="F10" s="37">
        <v>0</v>
      </c>
      <c r="G10" s="37">
        <v>0</v>
      </c>
      <c r="H10" s="37">
        <v>2</v>
      </c>
      <c r="I10" s="36">
        <v>0</v>
      </c>
      <c r="J10" s="41">
        <v>0</v>
      </c>
    </row>
    <row r="11" spans="1:10" x14ac:dyDescent="0.25">
      <c r="A11" s="7" t="s">
        <v>10</v>
      </c>
      <c r="B11" s="35">
        <f t="shared" si="1"/>
        <v>4</v>
      </c>
      <c r="C11" s="37">
        <v>3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41">
        <v>1</v>
      </c>
    </row>
    <row r="12" spans="1:10" x14ac:dyDescent="0.25">
      <c r="A12" s="7" t="s">
        <v>11</v>
      </c>
      <c r="B12" s="35">
        <f t="shared" si="1"/>
        <v>7</v>
      </c>
      <c r="C12" s="37">
        <v>3</v>
      </c>
      <c r="D12" s="37">
        <v>2</v>
      </c>
      <c r="E12" s="37">
        <v>0</v>
      </c>
      <c r="F12" s="37">
        <v>0</v>
      </c>
      <c r="G12" s="37">
        <v>1</v>
      </c>
      <c r="H12" s="37">
        <v>1</v>
      </c>
      <c r="I12" s="36">
        <v>0</v>
      </c>
      <c r="J12" s="41">
        <v>0</v>
      </c>
    </row>
    <row r="13" spans="1:10" x14ac:dyDescent="0.25">
      <c r="A13" s="7" t="s">
        <v>12</v>
      </c>
      <c r="B13" s="35">
        <f t="shared" si="1"/>
        <v>4</v>
      </c>
      <c r="C13" s="37">
        <v>3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1</v>
      </c>
      <c r="J13" s="41">
        <v>0</v>
      </c>
    </row>
    <row r="14" spans="1:10" x14ac:dyDescent="0.25">
      <c r="A14" s="7" t="s">
        <v>13</v>
      </c>
      <c r="B14" s="35">
        <f t="shared" si="1"/>
        <v>5</v>
      </c>
      <c r="C14" s="37">
        <v>1</v>
      </c>
      <c r="D14" s="37">
        <v>1</v>
      </c>
      <c r="E14" s="37">
        <v>0</v>
      </c>
      <c r="F14" s="37">
        <v>0</v>
      </c>
      <c r="G14" s="37">
        <v>1</v>
      </c>
      <c r="H14" s="37">
        <v>0</v>
      </c>
      <c r="I14" s="36">
        <v>1</v>
      </c>
      <c r="J14" s="41">
        <v>1</v>
      </c>
    </row>
    <row r="15" spans="1:10" x14ac:dyDescent="0.25">
      <c r="A15" s="7" t="s">
        <v>14</v>
      </c>
      <c r="B15" s="35">
        <f t="shared" si="1"/>
        <v>4</v>
      </c>
      <c r="C15" s="37">
        <v>3</v>
      </c>
      <c r="D15" s="37">
        <v>0</v>
      </c>
      <c r="E15" s="37">
        <v>0</v>
      </c>
      <c r="F15" s="37">
        <v>0</v>
      </c>
      <c r="G15" s="37">
        <v>0</v>
      </c>
      <c r="H15" s="37">
        <v>1</v>
      </c>
      <c r="I15" s="36">
        <v>0</v>
      </c>
      <c r="J15" s="41">
        <v>0</v>
      </c>
    </row>
    <row r="16" spans="1:10" x14ac:dyDescent="0.25">
      <c r="A16" s="7" t="s">
        <v>15</v>
      </c>
      <c r="B16" s="35">
        <f t="shared" si="1"/>
        <v>13</v>
      </c>
      <c r="C16" s="37">
        <v>9</v>
      </c>
      <c r="D16" s="37">
        <v>0</v>
      </c>
      <c r="E16" s="37">
        <v>1</v>
      </c>
      <c r="F16" s="37">
        <v>1</v>
      </c>
      <c r="G16" s="37">
        <v>1</v>
      </c>
      <c r="H16" s="37">
        <v>0</v>
      </c>
      <c r="I16" s="36">
        <v>0</v>
      </c>
      <c r="J16" s="41">
        <v>1</v>
      </c>
    </row>
    <row r="17" spans="1:10" x14ac:dyDescent="0.25">
      <c r="A17" s="7" t="s">
        <v>16</v>
      </c>
      <c r="B17" s="35">
        <f t="shared" si="1"/>
        <v>10</v>
      </c>
      <c r="C17" s="37">
        <v>9</v>
      </c>
      <c r="D17" s="37">
        <v>1</v>
      </c>
      <c r="E17" s="37">
        <v>0</v>
      </c>
      <c r="F17" s="37">
        <v>0</v>
      </c>
      <c r="G17" s="37">
        <v>0</v>
      </c>
      <c r="H17" s="37">
        <v>0</v>
      </c>
      <c r="I17" s="36">
        <v>0</v>
      </c>
      <c r="J17" s="41">
        <v>0</v>
      </c>
    </row>
    <row r="18" spans="1:10" x14ac:dyDescent="0.25">
      <c r="A18" s="7" t="s">
        <v>17</v>
      </c>
      <c r="B18" s="35">
        <f t="shared" si="1"/>
        <v>49</v>
      </c>
      <c r="C18" s="37">
        <v>26</v>
      </c>
      <c r="D18" s="37">
        <v>6</v>
      </c>
      <c r="E18" s="37">
        <v>5</v>
      </c>
      <c r="F18" s="37">
        <v>4</v>
      </c>
      <c r="G18" s="37">
        <v>4</v>
      </c>
      <c r="H18" s="37">
        <v>1</v>
      </c>
      <c r="I18" s="36">
        <v>1</v>
      </c>
      <c r="J18" s="41">
        <v>2</v>
      </c>
    </row>
    <row r="19" spans="1:10" x14ac:dyDescent="0.25">
      <c r="A19" s="7" t="s">
        <v>18</v>
      </c>
      <c r="B19" s="35">
        <f t="shared" si="1"/>
        <v>2</v>
      </c>
      <c r="C19" s="37">
        <v>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41">
        <v>0</v>
      </c>
    </row>
    <row r="20" spans="1:10" x14ac:dyDescent="0.25">
      <c r="A20" s="7" t="s">
        <v>19</v>
      </c>
      <c r="B20" s="35">
        <f t="shared" si="1"/>
        <v>1</v>
      </c>
      <c r="C20" s="37">
        <v>0</v>
      </c>
      <c r="D20" s="37">
        <v>0</v>
      </c>
      <c r="E20" s="37">
        <v>0</v>
      </c>
      <c r="F20" s="37">
        <v>0</v>
      </c>
      <c r="G20" s="37">
        <v>1</v>
      </c>
      <c r="H20" s="37">
        <v>0</v>
      </c>
      <c r="I20" s="36">
        <v>0</v>
      </c>
      <c r="J20" s="41">
        <v>0</v>
      </c>
    </row>
    <row r="21" spans="1:10" x14ac:dyDescent="0.25">
      <c r="A21" s="7" t="s">
        <v>20</v>
      </c>
      <c r="B21" s="35">
        <f t="shared" si="1"/>
        <v>15</v>
      </c>
      <c r="C21" s="37">
        <v>8</v>
      </c>
      <c r="D21" s="37">
        <v>2</v>
      </c>
      <c r="E21" s="37">
        <v>1</v>
      </c>
      <c r="F21" s="37">
        <v>0</v>
      </c>
      <c r="G21" s="37">
        <v>1</v>
      </c>
      <c r="H21" s="37">
        <v>1</v>
      </c>
      <c r="I21" s="36">
        <v>0</v>
      </c>
      <c r="J21" s="41">
        <v>2</v>
      </c>
    </row>
    <row r="22" spans="1:10" x14ac:dyDescent="0.25">
      <c r="A22" s="7" t="s">
        <v>21</v>
      </c>
      <c r="B22" s="35">
        <f t="shared" si="1"/>
        <v>8</v>
      </c>
      <c r="C22" s="37">
        <v>4</v>
      </c>
      <c r="D22" s="37">
        <v>1</v>
      </c>
      <c r="E22" s="37">
        <v>1</v>
      </c>
      <c r="F22" s="37">
        <v>0</v>
      </c>
      <c r="G22" s="37">
        <v>1</v>
      </c>
      <c r="H22" s="37">
        <v>0</v>
      </c>
      <c r="I22" s="36">
        <v>0</v>
      </c>
      <c r="J22" s="41">
        <v>1</v>
      </c>
    </row>
    <row r="23" spans="1:10" x14ac:dyDescent="0.25">
      <c r="A23" s="7" t="s">
        <v>22</v>
      </c>
      <c r="B23" s="35">
        <f t="shared" si="1"/>
        <v>6</v>
      </c>
      <c r="C23" s="37">
        <v>5</v>
      </c>
      <c r="D23" s="37">
        <v>1</v>
      </c>
      <c r="E23" s="37">
        <v>0</v>
      </c>
      <c r="F23" s="37">
        <v>0</v>
      </c>
      <c r="G23" s="37">
        <v>0</v>
      </c>
      <c r="H23" s="37">
        <v>0</v>
      </c>
      <c r="I23" s="36">
        <v>0</v>
      </c>
      <c r="J23" s="41">
        <v>0</v>
      </c>
    </row>
    <row r="24" spans="1:10" x14ac:dyDescent="0.25">
      <c r="A24" s="12" t="s">
        <v>23</v>
      </c>
      <c r="B24" s="35">
        <f t="shared" si="1"/>
        <v>4</v>
      </c>
      <c r="C24" s="39">
        <v>1</v>
      </c>
      <c r="D24" s="39">
        <v>1</v>
      </c>
      <c r="E24" s="39">
        <v>0</v>
      </c>
      <c r="F24" s="39">
        <v>0</v>
      </c>
      <c r="G24" s="39">
        <v>0</v>
      </c>
      <c r="H24" s="39">
        <v>2</v>
      </c>
      <c r="I24" s="40">
        <v>0</v>
      </c>
      <c r="J24" s="40">
        <v>0</v>
      </c>
    </row>
    <row r="25" spans="1:10" x14ac:dyDescent="0.25">
      <c r="A25" s="10" t="s">
        <v>52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A4" zoomScale="90" zoomScaleNormal="90" workbookViewId="0">
      <selection activeCell="B24" sqref="B24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75" t="s">
        <v>67</v>
      </c>
      <c r="B1" s="75"/>
      <c r="C1" s="75"/>
      <c r="D1" s="75"/>
      <c r="E1" s="75"/>
      <c r="F1" s="75"/>
      <c r="G1" s="75"/>
      <c r="H1" s="75"/>
      <c r="I1" s="8"/>
    </row>
    <row r="2" spans="1:10" x14ac:dyDescent="0.25">
      <c r="A2" s="55" t="str">
        <f>'Tabla 1'!A2</f>
        <v>Año 2022</v>
      </c>
      <c r="B2" s="54"/>
      <c r="C2" s="54"/>
      <c r="D2" s="54"/>
      <c r="E2" s="54"/>
      <c r="F2" s="54"/>
      <c r="G2" s="54"/>
      <c r="H2" s="54"/>
      <c r="I2" s="8"/>
    </row>
    <row r="3" spans="1:10" x14ac:dyDescent="0.25">
      <c r="A3" s="55"/>
      <c r="B3" s="54"/>
      <c r="C3" s="54"/>
      <c r="D3" s="54"/>
      <c r="E3" s="54"/>
      <c r="F3" s="54"/>
      <c r="G3" s="54"/>
      <c r="H3" s="54"/>
      <c r="I3" s="8"/>
    </row>
    <row r="4" spans="1:10" ht="21.75" customHeight="1" x14ac:dyDescent="0.25">
      <c r="A4" s="67" t="s">
        <v>0</v>
      </c>
      <c r="B4" s="69" t="s">
        <v>1</v>
      </c>
      <c r="C4" s="78" t="s">
        <v>24</v>
      </c>
      <c r="D4" s="78"/>
      <c r="E4" s="78"/>
      <c r="F4" s="78"/>
      <c r="G4" s="78"/>
      <c r="H4" s="78"/>
      <c r="I4" s="78"/>
      <c r="J4" s="78"/>
    </row>
    <row r="5" spans="1:10" ht="22.5" customHeight="1" x14ac:dyDescent="0.25">
      <c r="A5" s="68"/>
      <c r="B5" s="70"/>
      <c r="C5" s="51" t="s">
        <v>62</v>
      </c>
      <c r="D5" s="53" t="s">
        <v>55</v>
      </c>
      <c r="E5" s="5" t="s">
        <v>25</v>
      </c>
      <c r="F5" s="5" t="s">
        <v>26</v>
      </c>
      <c r="G5" s="5" t="s">
        <v>27</v>
      </c>
      <c r="H5" s="5" t="s">
        <v>57</v>
      </c>
      <c r="I5" s="5" t="s">
        <v>56</v>
      </c>
      <c r="J5" s="20" t="s">
        <v>5</v>
      </c>
    </row>
    <row r="6" spans="1:10" x14ac:dyDescent="0.25">
      <c r="A6" s="22" t="s">
        <v>1</v>
      </c>
      <c r="B6" s="35">
        <f>SUM(C6:J6)</f>
        <v>54</v>
      </c>
      <c r="C6" s="35">
        <f t="shared" ref="C6:J6" si="0">SUM(C7:C24)</f>
        <v>1</v>
      </c>
      <c r="D6" s="35">
        <f t="shared" si="0"/>
        <v>9</v>
      </c>
      <c r="E6" s="35">
        <f t="shared" si="0"/>
        <v>8</v>
      </c>
      <c r="F6" s="35">
        <f t="shared" si="0"/>
        <v>5</v>
      </c>
      <c r="G6" s="35">
        <f t="shared" si="0"/>
        <v>6</v>
      </c>
      <c r="H6" s="35">
        <f t="shared" si="0"/>
        <v>9</v>
      </c>
      <c r="I6" s="35">
        <f t="shared" si="0"/>
        <v>7</v>
      </c>
      <c r="J6" s="35">
        <f t="shared" si="0"/>
        <v>9</v>
      </c>
    </row>
    <row r="7" spans="1:10" x14ac:dyDescent="0.25">
      <c r="A7" s="7" t="s">
        <v>6</v>
      </c>
      <c r="B7" s="35">
        <f t="shared" ref="B7:B24" si="1">SUM(C7:J7)</f>
        <v>2</v>
      </c>
      <c r="C7" s="37">
        <v>0</v>
      </c>
      <c r="D7" s="37">
        <v>1</v>
      </c>
      <c r="E7" s="37">
        <v>1</v>
      </c>
      <c r="F7" s="37">
        <v>0</v>
      </c>
      <c r="G7" s="37">
        <v>0</v>
      </c>
      <c r="H7" s="37">
        <v>0</v>
      </c>
      <c r="I7" s="36">
        <v>0</v>
      </c>
      <c r="J7" s="36">
        <v>0</v>
      </c>
    </row>
    <row r="8" spans="1:10" x14ac:dyDescent="0.25">
      <c r="A8" s="7" t="s">
        <v>7</v>
      </c>
      <c r="B8" s="35">
        <f t="shared" si="1"/>
        <v>9</v>
      </c>
      <c r="C8" s="37">
        <v>0</v>
      </c>
      <c r="D8" s="37">
        <v>1</v>
      </c>
      <c r="E8" s="37">
        <v>2</v>
      </c>
      <c r="F8" s="37">
        <v>0</v>
      </c>
      <c r="G8" s="37">
        <v>2</v>
      </c>
      <c r="H8" s="37">
        <v>1</v>
      </c>
      <c r="I8" s="36">
        <v>2</v>
      </c>
      <c r="J8" s="36">
        <v>1</v>
      </c>
    </row>
    <row r="9" spans="1:10" x14ac:dyDescent="0.25">
      <c r="A9" s="7" t="s">
        <v>8</v>
      </c>
      <c r="B9" s="35">
        <f t="shared" si="1"/>
        <v>1</v>
      </c>
      <c r="C9" s="37">
        <v>0</v>
      </c>
      <c r="D9" s="37">
        <v>0</v>
      </c>
      <c r="E9" s="37">
        <v>1</v>
      </c>
      <c r="F9" s="37">
        <v>0</v>
      </c>
      <c r="G9" s="37">
        <v>0</v>
      </c>
      <c r="H9" s="37">
        <v>0</v>
      </c>
      <c r="I9" s="36">
        <v>0</v>
      </c>
      <c r="J9" s="36">
        <v>0</v>
      </c>
    </row>
    <row r="10" spans="1:10" x14ac:dyDescent="0.25">
      <c r="A10" s="7" t="s">
        <v>9</v>
      </c>
      <c r="B10" s="35">
        <f t="shared" si="1"/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</row>
    <row r="11" spans="1:10" x14ac:dyDescent="0.25">
      <c r="A11" s="7" t="s">
        <v>10</v>
      </c>
      <c r="B11" s="35">
        <f t="shared" si="1"/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36">
        <v>0</v>
      </c>
    </row>
    <row r="12" spans="1:10" x14ac:dyDescent="0.25">
      <c r="A12" s="7" t="s">
        <v>11</v>
      </c>
      <c r="B12" s="35">
        <f t="shared" si="1"/>
        <v>1</v>
      </c>
      <c r="C12" s="37">
        <v>0</v>
      </c>
      <c r="D12" s="37">
        <v>0</v>
      </c>
      <c r="E12" s="37">
        <v>1</v>
      </c>
      <c r="F12" s="37">
        <v>0</v>
      </c>
      <c r="G12" s="37">
        <v>0</v>
      </c>
      <c r="H12" s="37">
        <v>0</v>
      </c>
      <c r="I12" s="36">
        <v>0</v>
      </c>
      <c r="J12" s="36">
        <v>0</v>
      </c>
    </row>
    <row r="13" spans="1:10" x14ac:dyDescent="0.25">
      <c r="A13" s="7" t="s">
        <v>12</v>
      </c>
      <c r="B13" s="35">
        <f t="shared" si="1"/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0</v>
      </c>
      <c r="J13" s="36">
        <v>0</v>
      </c>
    </row>
    <row r="14" spans="1:10" x14ac:dyDescent="0.25">
      <c r="A14" s="7" t="s">
        <v>13</v>
      </c>
      <c r="B14" s="35">
        <f t="shared" si="1"/>
        <v>1</v>
      </c>
      <c r="C14" s="37">
        <v>0</v>
      </c>
      <c r="D14" s="37">
        <v>0</v>
      </c>
      <c r="E14" s="37">
        <v>0</v>
      </c>
      <c r="F14" s="37">
        <v>1</v>
      </c>
      <c r="G14" s="37">
        <v>0</v>
      </c>
      <c r="H14" s="37">
        <v>0</v>
      </c>
      <c r="I14" s="36">
        <v>0</v>
      </c>
      <c r="J14" s="36">
        <v>0</v>
      </c>
    </row>
    <row r="15" spans="1:10" x14ac:dyDescent="0.25">
      <c r="A15" s="7" t="s">
        <v>14</v>
      </c>
      <c r="B15" s="35">
        <f t="shared" si="1"/>
        <v>5</v>
      </c>
      <c r="C15" s="37">
        <v>0</v>
      </c>
      <c r="D15" s="37">
        <v>0</v>
      </c>
      <c r="E15" s="37">
        <v>2</v>
      </c>
      <c r="F15" s="37">
        <v>0</v>
      </c>
      <c r="G15" s="37">
        <v>1</v>
      </c>
      <c r="H15" s="37">
        <v>1</v>
      </c>
      <c r="I15" s="36">
        <v>1</v>
      </c>
      <c r="J15" s="36">
        <v>0</v>
      </c>
    </row>
    <row r="16" spans="1:10" x14ac:dyDescent="0.25">
      <c r="A16" s="7" t="s">
        <v>15</v>
      </c>
      <c r="B16" s="35">
        <f t="shared" si="1"/>
        <v>4</v>
      </c>
      <c r="C16" s="37">
        <v>0</v>
      </c>
      <c r="D16" s="37">
        <v>1</v>
      </c>
      <c r="E16" s="37">
        <v>0</v>
      </c>
      <c r="F16" s="37">
        <v>0</v>
      </c>
      <c r="G16" s="37">
        <v>1</v>
      </c>
      <c r="H16" s="37">
        <v>1</v>
      </c>
      <c r="I16" s="36">
        <v>0</v>
      </c>
      <c r="J16" s="36">
        <v>1</v>
      </c>
    </row>
    <row r="17" spans="1:10" x14ac:dyDescent="0.25">
      <c r="A17" s="7" t="s">
        <v>16</v>
      </c>
      <c r="B17" s="35">
        <f t="shared" si="1"/>
        <v>3</v>
      </c>
      <c r="C17" s="37">
        <v>0</v>
      </c>
      <c r="D17" s="37">
        <v>0</v>
      </c>
      <c r="E17" s="37">
        <v>0</v>
      </c>
      <c r="F17" s="37">
        <v>1</v>
      </c>
      <c r="G17" s="37">
        <v>0</v>
      </c>
      <c r="H17" s="37">
        <v>1</v>
      </c>
      <c r="I17" s="36">
        <v>0</v>
      </c>
      <c r="J17" s="36">
        <v>1</v>
      </c>
    </row>
    <row r="18" spans="1:10" x14ac:dyDescent="0.25">
      <c r="A18" s="7" t="s">
        <v>17</v>
      </c>
      <c r="B18" s="35">
        <f t="shared" si="1"/>
        <v>12</v>
      </c>
      <c r="C18" s="37">
        <v>1</v>
      </c>
      <c r="D18" s="37">
        <v>2</v>
      </c>
      <c r="E18" s="37">
        <v>1</v>
      </c>
      <c r="F18" s="37">
        <v>2</v>
      </c>
      <c r="G18" s="37">
        <v>1</v>
      </c>
      <c r="H18" s="37">
        <v>2</v>
      </c>
      <c r="I18" s="36">
        <v>1</v>
      </c>
      <c r="J18" s="36">
        <v>2</v>
      </c>
    </row>
    <row r="19" spans="1:10" x14ac:dyDescent="0.25">
      <c r="A19" s="7" t="s">
        <v>18</v>
      </c>
      <c r="B19" s="35">
        <f t="shared" si="1"/>
        <v>1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36">
        <v>1</v>
      </c>
    </row>
    <row r="20" spans="1:10" x14ac:dyDescent="0.25">
      <c r="A20" s="7" t="s">
        <v>19</v>
      </c>
      <c r="B20" s="35">
        <f t="shared" si="1"/>
        <v>1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6">
        <v>0</v>
      </c>
      <c r="J20" s="36">
        <v>1</v>
      </c>
    </row>
    <row r="21" spans="1:10" x14ac:dyDescent="0.25">
      <c r="A21" s="7" t="s">
        <v>20</v>
      </c>
      <c r="B21" s="35">
        <f t="shared" si="1"/>
        <v>8</v>
      </c>
      <c r="C21" s="37">
        <v>0</v>
      </c>
      <c r="D21" s="37">
        <v>2</v>
      </c>
      <c r="E21" s="37">
        <v>0</v>
      </c>
      <c r="F21" s="37">
        <v>1</v>
      </c>
      <c r="G21" s="37">
        <v>1</v>
      </c>
      <c r="H21" s="37">
        <v>2</v>
      </c>
      <c r="I21" s="36">
        <v>1</v>
      </c>
      <c r="J21" s="36">
        <v>1</v>
      </c>
    </row>
    <row r="22" spans="1:10" x14ac:dyDescent="0.25">
      <c r="A22" s="7" t="s">
        <v>21</v>
      </c>
      <c r="B22" s="35">
        <f t="shared" si="1"/>
        <v>3</v>
      </c>
      <c r="C22" s="37">
        <v>0</v>
      </c>
      <c r="D22" s="37">
        <v>1</v>
      </c>
      <c r="E22" s="37">
        <v>0</v>
      </c>
      <c r="F22" s="37">
        <v>0</v>
      </c>
      <c r="G22" s="37">
        <v>0</v>
      </c>
      <c r="H22" s="37">
        <v>0</v>
      </c>
      <c r="I22" s="36">
        <v>2</v>
      </c>
      <c r="J22" s="36">
        <v>0</v>
      </c>
    </row>
    <row r="23" spans="1:10" x14ac:dyDescent="0.25">
      <c r="A23" s="7" t="s">
        <v>22</v>
      </c>
      <c r="B23" s="35">
        <f t="shared" si="1"/>
        <v>2</v>
      </c>
      <c r="C23" s="37">
        <v>0</v>
      </c>
      <c r="D23" s="37">
        <v>1</v>
      </c>
      <c r="E23" s="37">
        <v>0</v>
      </c>
      <c r="F23" s="37">
        <v>0</v>
      </c>
      <c r="G23" s="37">
        <v>0</v>
      </c>
      <c r="H23" s="37">
        <v>1</v>
      </c>
      <c r="I23" s="36">
        <v>0</v>
      </c>
      <c r="J23" s="36">
        <v>0</v>
      </c>
    </row>
    <row r="24" spans="1:10" x14ac:dyDescent="0.25">
      <c r="A24" s="12" t="s">
        <v>23</v>
      </c>
      <c r="B24" s="38">
        <f t="shared" si="1"/>
        <v>1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40">
        <v>1</v>
      </c>
    </row>
    <row r="25" spans="1:10" x14ac:dyDescent="0.25">
      <c r="A25" s="10" t="s">
        <v>53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="90" zoomScaleNormal="90" workbookViewId="0">
      <selection activeCell="F10" sqref="F10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75" t="s">
        <v>66</v>
      </c>
      <c r="B1" s="75"/>
      <c r="C1" s="75"/>
      <c r="D1" s="75"/>
      <c r="E1" s="8"/>
    </row>
    <row r="2" spans="1:5" x14ac:dyDescent="0.25">
      <c r="A2" s="55" t="str">
        <f>'Tabla 1'!A2</f>
        <v>Año 2022</v>
      </c>
      <c r="B2" s="54"/>
      <c r="C2" s="54"/>
      <c r="D2" s="54"/>
      <c r="E2" s="8"/>
    </row>
    <row r="3" spans="1:5" x14ac:dyDescent="0.25">
      <c r="A3" s="55"/>
      <c r="B3" s="54"/>
      <c r="C3" s="54"/>
      <c r="D3" s="54"/>
      <c r="E3" s="8"/>
    </row>
    <row r="4" spans="1:5" ht="17.25" customHeight="1" x14ac:dyDescent="0.25">
      <c r="A4" s="79" t="s">
        <v>41</v>
      </c>
      <c r="B4" s="79" t="s">
        <v>42</v>
      </c>
      <c r="C4" s="81"/>
      <c r="D4" s="81"/>
      <c r="E4" s="16"/>
    </row>
    <row r="5" spans="1:5" ht="17.25" customHeight="1" x14ac:dyDescent="0.25">
      <c r="A5" s="80"/>
      <c r="B5" s="85" t="s">
        <v>43</v>
      </c>
      <c r="C5" s="24" t="s">
        <v>44</v>
      </c>
      <c r="D5" s="24" t="s">
        <v>45</v>
      </c>
      <c r="E5" s="17"/>
    </row>
    <row r="6" spans="1:5" x14ac:dyDescent="0.25">
      <c r="A6" s="25" t="s">
        <v>1</v>
      </c>
      <c r="B6" s="86">
        <f>SUM(B8:B19)</f>
        <v>172</v>
      </c>
      <c r="C6" s="27">
        <v>100</v>
      </c>
      <c r="D6" s="27">
        <f>B6/21987*1000</f>
        <v>7.8228043844089692</v>
      </c>
      <c r="E6" s="18"/>
    </row>
    <row r="7" spans="1:5" x14ac:dyDescent="0.25">
      <c r="A7" s="28" t="s">
        <v>58</v>
      </c>
      <c r="B7" s="29"/>
      <c r="C7" s="30"/>
      <c r="D7" s="27"/>
      <c r="E7" s="18"/>
    </row>
    <row r="8" spans="1:5" x14ac:dyDescent="0.25">
      <c r="A8" s="28" t="s">
        <v>77</v>
      </c>
      <c r="B8" s="29"/>
      <c r="C8" s="58"/>
      <c r="D8" s="27">
        <f t="shared" ref="D8:D19" si="0">B8/21987*1000</f>
        <v>0</v>
      </c>
      <c r="E8" s="18"/>
    </row>
    <row r="9" spans="1:5" x14ac:dyDescent="0.25">
      <c r="A9" s="28" t="s">
        <v>78</v>
      </c>
      <c r="B9" s="29">
        <v>2</v>
      </c>
      <c r="C9" s="58">
        <v>1.2</v>
      </c>
      <c r="D9" s="27">
        <f t="shared" si="0"/>
        <v>9.0962841679174053E-2</v>
      </c>
      <c r="E9" s="18"/>
    </row>
    <row r="10" spans="1:5" x14ac:dyDescent="0.25">
      <c r="A10" s="28" t="s">
        <v>79</v>
      </c>
      <c r="B10" s="29"/>
      <c r="C10" s="58"/>
      <c r="D10" s="27">
        <f t="shared" si="0"/>
        <v>0</v>
      </c>
      <c r="E10" s="18"/>
    </row>
    <row r="11" spans="1:5" x14ac:dyDescent="0.25">
      <c r="A11" s="28" t="s">
        <v>82</v>
      </c>
      <c r="B11" s="29">
        <v>5</v>
      </c>
      <c r="C11" s="58">
        <v>2.9</v>
      </c>
      <c r="D11" s="27">
        <f t="shared" si="0"/>
        <v>0.22740710419793514</v>
      </c>
      <c r="E11" s="18"/>
    </row>
    <row r="12" spans="1:5" x14ac:dyDescent="0.25">
      <c r="A12" s="28" t="s">
        <v>80</v>
      </c>
      <c r="B12" s="29">
        <v>1</v>
      </c>
      <c r="C12" s="58">
        <v>0.6</v>
      </c>
      <c r="D12" s="27">
        <f t="shared" si="0"/>
        <v>4.5481420839587026E-2</v>
      </c>
      <c r="E12" s="18"/>
    </row>
    <row r="13" spans="1:5" x14ac:dyDescent="0.25">
      <c r="A13" s="28" t="s">
        <v>72</v>
      </c>
      <c r="B13" s="29">
        <v>5</v>
      </c>
      <c r="C13" s="58">
        <v>2.9</v>
      </c>
      <c r="D13" s="27">
        <f t="shared" si="0"/>
        <v>0.22740710419793514</v>
      </c>
      <c r="E13" s="18"/>
    </row>
    <row r="14" spans="1:5" x14ac:dyDescent="0.25">
      <c r="A14" s="28" t="s">
        <v>73</v>
      </c>
      <c r="B14" s="29">
        <v>38</v>
      </c>
      <c r="C14" s="58">
        <v>22.1</v>
      </c>
      <c r="D14" s="27">
        <f t="shared" si="0"/>
        <v>1.728293991904307</v>
      </c>
      <c r="E14" s="18"/>
    </row>
    <row r="15" spans="1:5" x14ac:dyDescent="0.25">
      <c r="A15" s="28" t="s">
        <v>74</v>
      </c>
      <c r="B15" s="29">
        <v>90</v>
      </c>
      <c r="C15" s="58">
        <v>52.3</v>
      </c>
      <c r="D15" s="27">
        <f t="shared" si="0"/>
        <v>4.0933278755628324</v>
      </c>
      <c r="E15" s="18"/>
    </row>
    <row r="16" spans="1:5" x14ac:dyDescent="0.25">
      <c r="A16" s="28" t="s">
        <v>81</v>
      </c>
      <c r="B16" s="29">
        <v>4</v>
      </c>
      <c r="C16" s="58">
        <v>2.2999999999999998</v>
      </c>
      <c r="D16" s="27">
        <f t="shared" si="0"/>
        <v>0.18192568335834811</v>
      </c>
      <c r="E16" s="18"/>
    </row>
    <row r="17" spans="1:5" x14ac:dyDescent="0.25">
      <c r="A17" s="28" t="s">
        <v>59</v>
      </c>
      <c r="B17" s="29">
        <v>0</v>
      </c>
      <c r="C17" s="58">
        <v>0</v>
      </c>
      <c r="D17" s="27">
        <f t="shared" si="0"/>
        <v>0</v>
      </c>
      <c r="E17" s="18"/>
    </row>
    <row r="18" spans="1:5" x14ac:dyDescent="0.25">
      <c r="A18" s="28" t="s">
        <v>60</v>
      </c>
      <c r="B18" s="29">
        <v>1</v>
      </c>
      <c r="C18" s="58">
        <v>0.6</v>
      </c>
      <c r="D18" s="27">
        <f t="shared" si="0"/>
        <v>4.5481420839587026E-2</v>
      </c>
      <c r="E18" s="18"/>
    </row>
    <row r="19" spans="1:5" x14ac:dyDescent="0.25">
      <c r="A19" s="32" t="s">
        <v>61</v>
      </c>
      <c r="B19" s="33">
        <v>26</v>
      </c>
      <c r="C19" s="58">
        <v>15.1</v>
      </c>
      <c r="D19" s="59">
        <f t="shared" si="0"/>
        <v>1.1825169418292627</v>
      </c>
      <c r="E19" s="18"/>
    </row>
    <row r="20" spans="1:5" x14ac:dyDescent="0.25">
      <c r="A20" s="10" t="s">
        <v>52</v>
      </c>
      <c r="B20" s="29"/>
      <c r="C20" s="57"/>
      <c r="D20" s="10"/>
      <c r="E20" s="18"/>
    </row>
    <row r="21" spans="1:5" x14ac:dyDescent="0.25">
      <c r="B21" s="10"/>
      <c r="C21" s="10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75" t="s">
        <v>65</v>
      </c>
      <c r="B1" s="75"/>
      <c r="C1" s="75"/>
      <c r="D1" s="75"/>
      <c r="E1" s="19"/>
    </row>
    <row r="2" spans="1:5" x14ac:dyDescent="0.25">
      <c r="A2" s="55" t="str">
        <f>'Tabla 1'!A2</f>
        <v>Año 2022</v>
      </c>
      <c r="B2" s="55"/>
      <c r="C2" s="55"/>
      <c r="D2" s="55"/>
      <c r="E2" s="19"/>
    </row>
    <row r="3" spans="1:5" x14ac:dyDescent="0.25">
      <c r="A3" s="55"/>
      <c r="B3" s="55"/>
      <c r="C3" s="55"/>
      <c r="D3" s="55"/>
      <c r="E3" s="19"/>
    </row>
    <row r="4" spans="1:5" ht="20.25" customHeight="1" x14ac:dyDescent="0.25">
      <c r="A4" s="82" t="s">
        <v>46</v>
      </c>
      <c r="B4" s="84" t="s">
        <v>47</v>
      </c>
      <c r="C4" s="84"/>
      <c r="D4" s="84"/>
      <c r="E4" s="18"/>
    </row>
    <row r="5" spans="1:5" x14ac:dyDescent="0.25">
      <c r="A5" s="83"/>
      <c r="B5" s="24" t="s">
        <v>43</v>
      </c>
      <c r="C5" s="24" t="s">
        <v>44</v>
      </c>
      <c r="D5" s="24" t="s">
        <v>45</v>
      </c>
      <c r="E5" s="18"/>
    </row>
    <row r="6" spans="1:5" x14ac:dyDescent="0.25">
      <c r="A6" s="25" t="s">
        <v>1</v>
      </c>
      <c r="B6" s="26">
        <f>SUM(B8:B18)</f>
        <v>54</v>
      </c>
      <c r="C6" s="27">
        <v>100</v>
      </c>
      <c r="D6" s="27">
        <f>B6/21987*1000</f>
        <v>2.4559967253376995</v>
      </c>
      <c r="E6" s="18"/>
    </row>
    <row r="7" spans="1:5" x14ac:dyDescent="0.25">
      <c r="A7" s="60" t="s">
        <v>58</v>
      </c>
      <c r="B7" s="26"/>
      <c r="C7" s="27"/>
      <c r="D7" s="27"/>
      <c r="E7" s="18"/>
    </row>
    <row r="8" spans="1:5" x14ac:dyDescent="0.25">
      <c r="A8" s="28" t="s">
        <v>69</v>
      </c>
      <c r="B8" s="29">
        <v>0</v>
      </c>
      <c r="C8" s="29">
        <v>0</v>
      </c>
      <c r="D8" s="27">
        <f t="shared" ref="D8:D17" si="0">B8/21987*1000</f>
        <v>0</v>
      </c>
      <c r="E8" s="18"/>
    </row>
    <row r="9" spans="1:5" x14ac:dyDescent="0.25">
      <c r="A9" s="28" t="s">
        <v>70</v>
      </c>
      <c r="B9" s="29">
        <v>2</v>
      </c>
      <c r="C9" s="31">
        <v>3.7</v>
      </c>
      <c r="D9" s="27">
        <f t="shared" si="0"/>
        <v>9.0962841679174053E-2</v>
      </c>
      <c r="E9" s="18"/>
    </row>
    <row r="10" spans="1:5" x14ac:dyDescent="0.25">
      <c r="A10" s="28" t="s">
        <v>71</v>
      </c>
      <c r="B10" s="29">
        <v>0</v>
      </c>
      <c r="C10" s="31">
        <v>0</v>
      </c>
      <c r="D10" s="27">
        <f t="shared" si="0"/>
        <v>0</v>
      </c>
      <c r="E10" s="18"/>
    </row>
    <row r="11" spans="1:5" x14ac:dyDescent="0.25">
      <c r="A11" s="28" t="s">
        <v>72</v>
      </c>
      <c r="B11" s="29">
        <v>5</v>
      </c>
      <c r="C11" s="31">
        <v>9.3000000000000007</v>
      </c>
      <c r="D11" s="27">
        <f t="shared" si="0"/>
        <v>0.22740710419793514</v>
      </c>
      <c r="E11" s="18"/>
    </row>
    <row r="12" spans="1:5" x14ac:dyDescent="0.25">
      <c r="A12" s="28" t="s">
        <v>73</v>
      </c>
      <c r="B12" s="29">
        <v>2</v>
      </c>
      <c r="C12" s="31">
        <v>3.7</v>
      </c>
      <c r="D12" s="27">
        <f t="shared" si="0"/>
        <v>9.0962841679174053E-2</v>
      </c>
      <c r="E12" s="18"/>
    </row>
    <row r="13" spans="1:5" x14ac:dyDescent="0.25">
      <c r="A13" s="28" t="s">
        <v>74</v>
      </c>
      <c r="B13" s="29">
        <v>6</v>
      </c>
      <c r="C13" s="31">
        <v>11.1</v>
      </c>
      <c r="D13" s="27">
        <f t="shared" si="0"/>
        <v>0.2728885250375222</v>
      </c>
      <c r="E13" s="18"/>
    </row>
    <row r="14" spans="1:5" x14ac:dyDescent="0.25">
      <c r="A14" s="28" t="s">
        <v>75</v>
      </c>
      <c r="B14" s="29">
        <v>0</v>
      </c>
      <c r="C14" s="31">
        <v>0</v>
      </c>
      <c r="D14" s="27">
        <f t="shared" si="0"/>
        <v>0</v>
      </c>
      <c r="E14" s="18"/>
    </row>
    <row r="15" spans="1:5" x14ac:dyDescent="0.25">
      <c r="A15" s="28" t="s">
        <v>76</v>
      </c>
      <c r="B15" s="29">
        <v>3</v>
      </c>
      <c r="C15" s="31">
        <v>5.6</v>
      </c>
      <c r="D15" s="27">
        <f t="shared" si="0"/>
        <v>0.1364442625187611</v>
      </c>
      <c r="E15" s="18"/>
    </row>
    <row r="16" spans="1:5" x14ac:dyDescent="0.25">
      <c r="A16" s="28" t="s">
        <v>60</v>
      </c>
      <c r="B16" s="29">
        <v>0</v>
      </c>
      <c r="C16" s="31">
        <v>0</v>
      </c>
      <c r="D16" s="27">
        <f t="shared" si="0"/>
        <v>0</v>
      </c>
      <c r="E16" s="18"/>
    </row>
    <row r="17" spans="1:5" x14ac:dyDescent="0.25">
      <c r="A17" s="28" t="s">
        <v>61</v>
      </c>
      <c r="B17" s="29">
        <v>36</v>
      </c>
      <c r="C17" s="31">
        <v>66.7</v>
      </c>
      <c r="D17" s="27">
        <f t="shared" si="0"/>
        <v>1.6373311502251331</v>
      </c>
      <c r="E17" s="18"/>
    </row>
    <row r="18" spans="1:5" x14ac:dyDescent="0.25">
      <c r="A18" s="32" t="s">
        <v>64</v>
      </c>
      <c r="B18" s="33">
        <v>0</v>
      </c>
      <c r="C18" s="34">
        <v>0</v>
      </c>
      <c r="D18" s="59">
        <f>B18/21987*1000</f>
        <v>0</v>
      </c>
      <c r="E18" s="18"/>
    </row>
    <row r="19" spans="1:5" x14ac:dyDescent="0.25">
      <c r="A19" s="10" t="s">
        <v>52</v>
      </c>
      <c r="B19" s="10"/>
      <c r="C19" s="10"/>
      <c r="D19" s="10"/>
      <c r="E19" s="18"/>
    </row>
    <row r="20" spans="1:5" x14ac:dyDescent="0.25">
      <c r="A20" s="10"/>
      <c r="B20" s="10"/>
      <c r="C20" s="10"/>
      <c r="D20" s="10"/>
      <c r="E20" s="18"/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Francisco Urpi</cp:lastModifiedBy>
  <dcterms:created xsi:type="dcterms:W3CDTF">2022-12-12T14:32:09Z</dcterms:created>
  <dcterms:modified xsi:type="dcterms:W3CDTF">2024-04-25T15:02:28Z</dcterms:modified>
</cp:coreProperties>
</file>